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tabRatio="1000" activeTab="0"/>
  </bookViews>
  <sheets>
    <sheet name="HDPE Pipes" sheetId="1" r:id="rId1"/>
  </sheets>
  <definedNames>
    <definedName name="_xlnm.Print_Area" localSheetId="0">'HDPE Pipes'!$A$1:$H$143</definedName>
  </definedNames>
  <calcPr fullCalcOnLoad="1" fullPrecision="0"/>
</workbook>
</file>

<file path=xl/sharedStrings.xml><?xml version="1.0" encoding="utf-8"?>
<sst xmlns="http://schemas.openxmlformats.org/spreadsheetml/2006/main" count="276" uniqueCount="158">
  <si>
    <t>Quotation Sheet</t>
  </si>
  <si>
    <t>To:</t>
  </si>
  <si>
    <t>Company Name</t>
  </si>
  <si>
    <t>Quotation No.</t>
  </si>
  <si>
    <t>Contact To</t>
  </si>
  <si>
    <t>Date</t>
  </si>
  <si>
    <t>Offical Address</t>
  </si>
  <si>
    <t>Product Name</t>
  </si>
  <si>
    <t>HDPE Pipe</t>
  </si>
  <si>
    <t>Tel / Fax</t>
  </si>
  <si>
    <t>Price Term</t>
  </si>
  <si>
    <t>We are pleased to quote the below offers to you:</t>
  </si>
  <si>
    <t xml:space="preserve">Product </t>
  </si>
  <si>
    <r>
      <t>Specification</t>
    </r>
    <r>
      <rPr>
        <sz val="18"/>
        <color indexed="9"/>
        <rFont val="Arial"/>
        <family val="2"/>
      </rPr>
      <t xml:space="preserve">
</t>
    </r>
    <r>
      <rPr>
        <sz val="14"/>
        <color indexed="9"/>
        <rFont val="Arial"/>
        <family val="2"/>
      </rPr>
      <t>(mm)  (OD×WT)</t>
    </r>
  </si>
  <si>
    <r>
      <t>SDR Ratings</t>
    </r>
    <r>
      <rPr>
        <sz val="18"/>
        <color indexed="9"/>
        <rFont val="Arial"/>
        <family val="2"/>
      </rPr>
      <t xml:space="preserve">
</t>
    </r>
    <r>
      <rPr>
        <sz val="16"/>
        <color indexed="9"/>
        <rFont val="Arial"/>
        <family val="2"/>
      </rPr>
      <t>(bars)</t>
    </r>
  </si>
  <si>
    <r>
      <t>Weight</t>
    </r>
    <r>
      <rPr>
        <sz val="18"/>
        <color indexed="9"/>
        <rFont val="Arial"/>
        <family val="2"/>
      </rPr>
      <t xml:space="preserve">
</t>
    </r>
    <r>
      <rPr>
        <sz val="16"/>
        <color indexed="9"/>
        <rFont val="Arial"/>
        <family val="2"/>
      </rPr>
      <t>(Kgs/meter)</t>
    </r>
  </si>
  <si>
    <r>
      <t>Unit Price</t>
    </r>
    <r>
      <rPr>
        <sz val="18"/>
        <color indexed="9"/>
        <rFont val="Arial"/>
        <family val="2"/>
      </rPr>
      <t xml:space="preserve">
</t>
    </r>
    <r>
      <rPr>
        <sz val="14"/>
        <color indexed="10"/>
        <rFont val="Arial"/>
        <family val="2"/>
      </rPr>
      <t>(USD/Meter)</t>
    </r>
  </si>
  <si>
    <r>
      <t>Order QTY</t>
    </r>
    <r>
      <rPr>
        <sz val="18"/>
        <color indexed="9"/>
        <rFont val="Arial"/>
        <family val="2"/>
      </rPr>
      <t xml:space="preserve">
</t>
    </r>
    <r>
      <rPr>
        <sz val="14"/>
        <color indexed="9"/>
        <rFont val="Arial"/>
        <family val="2"/>
      </rPr>
      <t>(Meter)</t>
    </r>
  </si>
  <si>
    <r>
      <t>Total Amount</t>
    </r>
    <r>
      <rPr>
        <sz val="18"/>
        <color indexed="9"/>
        <rFont val="Arial"/>
        <family val="2"/>
      </rPr>
      <t xml:space="preserve">
</t>
    </r>
    <r>
      <rPr>
        <sz val="14"/>
        <color indexed="10"/>
        <rFont val="Arial"/>
        <family val="2"/>
      </rPr>
      <t>(USD)</t>
    </r>
  </si>
  <si>
    <t>HDPE Pipe - SDR11</t>
  </si>
  <si>
    <t>dn20×2.30</t>
  </si>
  <si>
    <t>SDR11-PN16</t>
  </si>
  <si>
    <t>dn25×2.30</t>
  </si>
  <si>
    <t>dn32×2.90</t>
  </si>
  <si>
    <t>dn40×3.70</t>
  </si>
  <si>
    <t>dn50×4.60</t>
  </si>
  <si>
    <t>dn63×5.80</t>
  </si>
  <si>
    <t>dn75×6.80</t>
  </si>
  <si>
    <t>dn90×8.20</t>
  </si>
  <si>
    <t>dn110×10.00</t>
  </si>
  <si>
    <t>dn125×11.40</t>
  </si>
  <si>
    <t>dn140×12.70</t>
  </si>
  <si>
    <t>dn160×14.60</t>
  </si>
  <si>
    <t>dn180×16.40</t>
  </si>
  <si>
    <t>dn200×18.20</t>
  </si>
  <si>
    <t>dn225×20.50</t>
  </si>
  <si>
    <t>dn250×22.70</t>
  </si>
  <si>
    <t>dn280×25.40</t>
  </si>
  <si>
    <t>dn315×28.60</t>
  </si>
  <si>
    <t>dn355×32.20</t>
  </si>
  <si>
    <t>dn400×36.40</t>
  </si>
  <si>
    <t>dn450×40.90</t>
  </si>
  <si>
    <t>dn500×45.40</t>
  </si>
  <si>
    <t>dn560×50.80</t>
  </si>
  <si>
    <t>dn630×57.20</t>
  </si>
  <si>
    <t>HDPE Pipe - SDR13.6</t>
  </si>
  <si>
    <t>dn50×3.70</t>
  </si>
  <si>
    <t>SDR13.6-PN12.5</t>
  </si>
  <si>
    <t>dn63×4.70</t>
  </si>
  <si>
    <t>dn75×5.60</t>
  </si>
  <si>
    <t>dn90×6.70</t>
  </si>
  <si>
    <t>dn110×8.10</t>
  </si>
  <si>
    <t>dn125×9.20</t>
  </si>
  <si>
    <t>dn140×10.30</t>
  </si>
  <si>
    <t>dn160×11.80</t>
  </si>
  <si>
    <t>dn180×13.30</t>
  </si>
  <si>
    <t>dn200×14.70</t>
  </si>
  <si>
    <t>dn225×16.60</t>
  </si>
  <si>
    <t>dn250×18.40</t>
  </si>
  <si>
    <t>dn280×20.60</t>
  </si>
  <si>
    <t>dn315×23.20</t>
  </si>
  <si>
    <t>dn355×26.10</t>
  </si>
  <si>
    <t>dn400×29.40</t>
  </si>
  <si>
    <t>dn450×33.10</t>
  </si>
  <si>
    <t>dn500×36.80</t>
  </si>
  <si>
    <t>dn560×41.20</t>
  </si>
  <si>
    <t>dn630×46.30</t>
  </si>
  <si>
    <t>HDPE Pipe - SDR17</t>
  </si>
  <si>
    <t>Dn75×4.41</t>
  </si>
  <si>
    <t>SDR17-PN10</t>
  </si>
  <si>
    <t>dn90×5.40</t>
  </si>
  <si>
    <t>dn110×6.60</t>
  </si>
  <si>
    <t>dn125×7.40</t>
  </si>
  <si>
    <t>dn140×8.30</t>
  </si>
  <si>
    <t>dn160×9.50</t>
  </si>
  <si>
    <t>dn180×10.70</t>
  </si>
  <si>
    <t>dn200×11.90</t>
  </si>
  <si>
    <t>dn225×13.40</t>
  </si>
  <si>
    <t>dn250×14.80</t>
  </si>
  <si>
    <t>dn280×16.60</t>
  </si>
  <si>
    <t>dn315×18.70</t>
  </si>
  <si>
    <t>dn355×21.10</t>
  </si>
  <si>
    <t>dn400×23.70</t>
  </si>
  <si>
    <t>dn450×26.70</t>
  </si>
  <si>
    <t>dn500×29.70</t>
  </si>
  <si>
    <t>dn560×33.20</t>
  </si>
  <si>
    <t>dn630×37.40</t>
  </si>
  <si>
    <t>dn710×42.10</t>
  </si>
  <si>
    <t>dn800×47.40</t>
  </si>
  <si>
    <t>dn900×53.30</t>
  </si>
  <si>
    <t>dn1000×59.30</t>
  </si>
  <si>
    <t>HDPE Pipe - SDR21</t>
  </si>
  <si>
    <t>dn90×4.30</t>
  </si>
  <si>
    <t>SDR21-PN8</t>
  </si>
  <si>
    <t>dn110×5.30</t>
  </si>
  <si>
    <t>dn125×6.00</t>
  </si>
  <si>
    <t>dn140×6.70</t>
  </si>
  <si>
    <t>dn160×7.70</t>
  </si>
  <si>
    <t>dn180×8.60</t>
  </si>
  <si>
    <t>dn200×9.60</t>
  </si>
  <si>
    <t>dn225×10.80</t>
  </si>
  <si>
    <t>dn250×11.90</t>
  </si>
  <si>
    <t>dn280×13.40</t>
  </si>
  <si>
    <t>dn315×15.00</t>
  </si>
  <si>
    <t>dn355×16.90</t>
  </si>
  <si>
    <t>dn400×19.10</t>
  </si>
  <si>
    <t>dn450×21.50</t>
  </si>
  <si>
    <t>dn500×23.90</t>
  </si>
  <si>
    <t>dn560×26.70</t>
  </si>
  <si>
    <t>dn630×30.00</t>
  </si>
  <si>
    <t>dn710×33.90</t>
  </si>
  <si>
    <t>dn800×38.10</t>
  </si>
  <si>
    <t>dn900×42.90</t>
  </si>
  <si>
    <t>dn1000×47.70</t>
  </si>
  <si>
    <t>dn1200×57.20</t>
  </si>
  <si>
    <t>HDPE Pipe - SDR26</t>
  </si>
  <si>
    <t>dn110×4.20</t>
  </si>
  <si>
    <t>SDR26-PN6</t>
  </si>
  <si>
    <t>dn125×4.80</t>
  </si>
  <si>
    <t>dn140×5.40</t>
  </si>
  <si>
    <t>dn160×6.20</t>
  </si>
  <si>
    <t>dn180×6.90</t>
  </si>
  <si>
    <t>dn200×7.70</t>
  </si>
  <si>
    <t>dn225×8.60</t>
  </si>
  <si>
    <t>dn250×9.60</t>
  </si>
  <si>
    <t>dn280×10.70</t>
  </si>
  <si>
    <t>dn315×12.10</t>
  </si>
  <si>
    <t>dn355×13.60</t>
  </si>
  <si>
    <t>dn400×15.30</t>
  </si>
  <si>
    <t>dn450×17.20</t>
  </si>
  <si>
    <t>dn500×19.10</t>
  </si>
  <si>
    <t>dn560×21.40</t>
  </si>
  <si>
    <t>dn630×24.10</t>
  </si>
  <si>
    <t>dn710×27.20</t>
  </si>
  <si>
    <t>dn800×30.60</t>
  </si>
  <si>
    <t>dn900×34.40</t>
  </si>
  <si>
    <t>dn1000×38.20</t>
  </si>
  <si>
    <t>dn1200×45.90</t>
  </si>
  <si>
    <t>HDPE Pipe - SDR33</t>
  </si>
  <si>
    <t>dn200×6.20</t>
  </si>
  <si>
    <t>SDR33-PN5</t>
  </si>
  <si>
    <t>dn225×6.90</t>
  </si>
  <si>
    <t>dn250×7.70</t>
  </si>
  <si>
    <t>dn315×9.70</t>
  </si>
  <si>
    <t>dn355×10.90</t>
  </si>
  <si>
    <t>dn400×12.30</t>
  </si>
  <si>
    <t>dn450×13.80</t>
  </si>
  <si>
    <t>dn500×15.30</t>
  </si>
  <si>
    <t>dn560×17.20</t>
  </si>
  <si>
    <t>dn630×19.30</t>
  </si>
  <si>
    <t>dn710×21.80</t>
  </si>
  <si>
    <t>dn800×24.50</t>
  </si>
  <si>
    <t>dn900×27.60</t>
  </si>
  <si>
    <t>dn1000×30.60</t>
  </si>
  <si>
    <t>dn1200×36.70</t>
  </si>
  <si>
    <t>Total Amount</t>
  </si>
  <si>
    <r>
      <t>Remark</t>
    </r>
    <r>
      <rPr>
        <b/>
        <sz val="15"/>
        <rFont val="Arial"/>
        <family val="2"/>
      </rPr>
      <t xml:space="preserve">
</t>
    </r>
    <r>
      <rPr>
        <sz val="17"/>
        <color indexed="10"/>
        <rFont val="Arial"/>
        <family val="2"/>
      </rPr>
      <t xml:space="preserve">1. Price term: </t>
    </r>
    <r>
      <rPr>
        <sz val="17"/>
        <rFont val="Arial"/>
        <family val="2"/>
      </rPr>
      <t xml:space="preserve">
2. Packing method:  Pipe diameter 20-63mm can be packed in rolls with 50/100/200/300m, or in bars with 5.8m/11.8m
                                Pipe diameter 75-1200mm in bars with 5.8m or 11.8m, or as per customer's request.
3. Payment term: 
4. Delivery time: About 5-7 days for a 20ft container, 7-10 days for a 40ft container
5. Sample available: yes, samples available for small quantity need
6. Marking: customers' logo can be stamped on the pipe
7. SUNPLAST reserves the right to change prices once upon material cost &amp; exchange rate floate more than 2% .     
</t>
    </r>
    <r>
      <rPr>
        <sz val="17"/>
        <color indexed="10"/>
        <rFont val="Arial"/>
        <family val="2"/>
      </rPr>
      <t>8. Validity date:   20 days.</t>
    </r>
  </si>
  <si>
    <r>
      <t xml:space="preserve">
</t>
    </r>
    <r>
      <rPr>
        <b/>
        <u val="single"/>
        <sz val="20"/>
        <color indexed="8"/>
        <rFont val="Arial"/>
        <family val="2"/>
      </rPr>
      <t>Product details</t>
    </r>
    <r>
      <rPr>
        <b/>
        <sz val="15"/>
        <color indexed="8"/>
        <rFont val="Arial"/>
        <family val="2"/>
      </rPr>
      <t xml:space="preserve">
 </t>
    </r>
    <r>
      <rPr>
        <sz val="17"/>
        <color indexed="8"/>
        <rFont val="Arial"/>
        <family val="2"/>
      </rPr>
      <t>(a). Material: 100% virgin PE100 or PE80 raw materials.
 (b). Standard: ISO4427, BS EN13244/12201, AS/NZS4130, DIN8077/8078
 (c).  Colors available: black color with 4 blue strips or blue color for water, yellow color for gas, or as per customers request.</t>
    </r>
    <r>
      <rPr>
        <b/>
        <sz val="16"/>
        <color indexed="8"/>
        <rFont val="Arial"/>
        <family val="2"/>
      </rPr>
      <t xml:space="preserve">
                                                                        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</si>
</sst>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0_);[Red]\(0.000\)"/>
    <numFmt numFmtId="179" formatCode="0.00_ "/>
    <numFmt numFmtId="180" formatCode="\$#,##0.00;\-\$#,##0.00"/>
    <numFmt numFmtId="181" formatCode="0_);[Red]\(0\)"/>
    <numFmt numFmtId="182" formatCode="0.000_ "/>
  </numFmts>
  <fonts count="92">
    <font>
      <sz val="12"/>
      <name val="宋体"/>
      <family val="0"/>
    </font>
    <font>
      <b/>
      <sz val="12"/>
      <name val="Arial Unicode MS"/>
      <family val="0"/>
    </font>
    <font>
      <sz val="12"/>
      <name val="Arial Unicode MS"/>
      <family val="0"/>
    </font>
    <font>
      <sz val="12"/>
      <color indexed="10"/>
      <name val="Arial Unicode MS"/>
      <family val="0"/>
    </font>
    <font>
      <sz val="11"/>
      <color indexed="14"/>
      <name val="Arial Unicode MS"/>
      <family val="0"/>
    </font>
    <font>
      <b/>
      <sz val="32"/>
      <color indexed="62"/>
      <name val="Arial"/>
      <family val="2"/>
    </font>
    <font>
      <b/>
      <sz val="36"/>
      <name val="Arial Black"/>
      <family val="2"/>
    </font>
    <font>
      <b/>
      <sz val="22"/>
      <color indexed="8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i/>
      <sz val="22"/>
      <color indexed="8"/>
      <name val="Times New Roman"/>
      <family val="1"/>
    </font>
    <font>
      <b/>
      <sz val="18"/>
      <color indexed="9"/>
      <name val="Arial"/>
      <family val="2"/>
    </font>
    <font>
      <b/>
      <sz val="18"/>
      <color indexed="8"/>
      <name val="Arial"/>
      <family val="2"/>
    </font>
    <font>
      <sz val="17"/>
      <color indexed="8"/>
      <name val="Arial"/>
      <family val="2"/>
    </font>
    <font>
      <sz val="17"/>
      <name val="Arial"/>
      <family val="2"/>
    </font>
    <font>
      <sz val="17"/>
      <color indexed="10"/>
      <name val="Arial"/>
      <family val="2"/>
    </font>
    <font>
      <b/>
      <sz val="17"/>
      <color indexed="8"/>
      <name val="Arial"/>
      <family val="2"/>
    </font>
    <font>
      <b/>
      <sz val="24"/>
      <name val="Arial"/>
      <family val="2"/>
    </font>
    <font>
      <b/>
      <sz val="24"/>
      <color indexed="10"/>
      <name val="Arial"/>
      <family val="2"/>
    </font>
    <font>
      <b/>
      <u val="single"/>
      <sz val="20"/>
      <name val="Arial"/>
      <family val="2"/>
    </font>
    <font>
      <b/>
      <sz val="15"/>
      <color indexed="8"/>
      <name val="Arial"/>
      <family val="2"/>
    </font>
    <font>
      <b/>
      <sz val="28"/>
      <color indexed="8"/>
      <name val="Arial"/>
      <family val="2"/>
    </font>
    <font>
      <b/>
      <sz val="12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sz val="14"/>
      <color indexed="14"/>
      <name val="Calibri"/>
      <family val="2"/>
    </font>
    <font>
      <sz val="14"/>
      <name val="Arial Unicode MS"/>
      <family val="0"/>
    </font>
    <font>
      <i/>
      <sz val="12"/>
      <color indexed="23"/>
      <name val="新細明體"/>
      <family val="0"/>
    </font>
    <font>
      <sz val="12"/>
      <color indexed="9"/>
      <name val="新細明體"/>
      <family val="0"/>
    </font>
    <font>
      <sz val="12"/>
      <color indexed="8"/>
      <name val="新細明體"/>
      <family val="0"/>
    </font>
    <font>
      <b/>
      <sz val="18"/>
      <color indexed="56"/>
      <name val="新細明體"/>
      <family val="0"/>
    </font>
    <font>
      <b/>
      <sz val="15"/>
      <color indexed="56"/>
      <name val="新細明體"/>
      <family val="0"/>
    </font>
    <font>
      <sz val="12"/>
      <color indexed="10"/>
      <name val="新細明體"/>
      <family val="0"/>
    </font>
    <font>
      <sz val="11"/>
      <color indexed="10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2"/>
      <color indexed="17"/>
      <name val="新細明體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2"/>
      <color indexed="8"/>
      <name val="新細明體"/>
      <family val="0"/>
    </font>
    <font>
      <b/>
      <sz val="11"/>
      <color indexed="56"/>
      <name val="新細明體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color indexed="62"/>
      <name val="新細明體"/>
      <family val="0"/>
    </font>
    <font>
      <sz val="12"/>
      <color indexed="52"/>
      <name val="新細明體"/>
      <family val="0"/>
    </font>
    <font>
      <b/>
      <sz val="12"/>
      <color indexed="9"/>
      <name val="新細明體"/>
      <family val="0"/>
    </font>
    <font>
      <sz val="12"/>
      <color indexed="20"/>
      <name val="新細明體"/>
      <family val="0"/>
    </font>
    <font>
      <b/>
      <sz val="13"/>
      <color indexed="56"/>
      <name val="新細明體"/>
      <family val="0"/>
    </font>
    <font>
      <b/>
      <sz val="12"/>
      <color indexed="52"/>
      <name val="新細明體"/>
      <family val="0"/>
    </font>
    <font>
      <b/>
      <sz val="12"/>
      <color indexed="63"/>
      <name val="新細明體"/>
      <family val="0"/>
    </font>
    <font>
      <sz val="12"/>
      <color indexed="60"/>
      <name val="新細明體"/>
      <family val="0"/>
    </font>
    <font>
      <sz val="18"/>
      <color indexed="9"/>
      <name val="Arial"/>
      <family val="2"/>
    </font>
    <font>
      <sz val="14"/>
      <color indexed="9"/>
      <name val="Arial"/>
      <family val="2"/>
    </font>
    <font>
      <sz val="16"/>
      <color indexed="9"/>
      <name val="Arial"/>
      <family val="2"/>
    </font>
    <font>
      <sz val="14"/>
      <color indexed="10"/>
      <name val="Arial"/>
      <family val="2"/>
    </font>
    <font>
      <b/>
      <sz val="15"/>
      <name val="Arial"/>
      <family val="2"/>
    </font>
    <font>
      <b/>
      <u val="single"/>
      <sz val="20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8"/>
      <color indexed="10"/>
      <name val="Arial Rounded MT Bold"/>
      <family val="2"/>
    </font>
    <font>
      <i/>
      <sz val="27"/>
      <color indexed="10"/>
      <name val="Times New Roman"/>
      <family val="1"/>
    </font>
    <font>
      <i/>
      <sz val="24"/>
      <color indexed="10"/>
      <name val="Times New Roman"/>
      <family val="1"/>
    </font>
    <font>
      <b/>
      <sz val="24"/>
      <color indexed="8"/>
      <name val="Arial"/>
      <family val="2"/>
    </font>
    <font>
      <b/>
      <sz val="26"/>
      <color indexed="8"/>
      <name val="Arial"/>
      <family val="2"/>
    </font>
    <font>
      <b/>
      <sz val="15.5"/>
      <color indexed="8"/>
      <name val="Arial"/>
      <family val="2"/>
    </font>
    <font>
      <sz val="11"/>
      <color theme="1"/>
      <name val="Tahoma"/>
      <family val="2"/>
    </font>
    <font>
      <b/>
      <sz val="22"/>
      <color rgb="FF000000"/>
      <name val="Arial"/>
      <family val="2"/>
    </font>
    <font>
      <sz val="18"/>
      <color theme="1"/>
      <name val="Arial"/>
      <family val="2"/>
    </font>
    <font>
      <sz val="18"/>
      <color rgb="FFFF0000"/>
      <name val="Arial"/>
      <family val="2"/>
    </font>
    <font>
      <i/>
      <sz val="22"/>
      <color theme="1"/>
      <name val="Times New Roman"/>
      <family val="1"/>
    </font>
    <font>
      <b/>
      <sz val="18"/>
      <color theme="0"/>
      <name val="Arial"/>
      <family val="2"/>
    </font>
    <font>
      <b/>
      <sz val="18"/>
      <color rgb="FF000000"/>
      <name val="Arial"/>
      <family val="2"/>
    </font>
    <font>
      <sz val="17"/>
      <color rgb="FF000000"/>
      <name val="Arial"/>
      <family val="2"/>
    </font>
    <font>
      <sz val="17"/>
      <color rgb="FFFF0000"/>
      <name val="Arial"/>
      <family val="2"/>
    </font>
    <font>
      <b/>
      <sz val="17"/>
      <color rgb="FF000000"/>
      <name val="Arial"/>
      <family val="2"/>
    </font>
    <font>
      <b/>
      <sz val="24"/>
      <color rgb="FFFF0000"/>
      <name val="Arial"/>
      <family val="2"/>
    </font>
    <font>
      <b/>
      <sz val="15"/>
      <color rgb="FF000000"/>
      <name val="Arial"/>
      <family val="2"/>
    </font>
    <font>
      <b/>
      <sz val="28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ck"/>
      <bottom/>
    </border>
    <border>
      <left style="thick"/>
      <right style="thick"/>
      <top style="thick"/>
      <bottom style="thick"/>
    </border>
  </borders>
  <cellStyleXfs count="1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41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31" fillId="5" borderId="0" applyNumberFormat="0" applyBorder="0" applyAlignment="0" applyProtection="0"/>
    <xf numFmtId="0" fontId="37" fillId="6" borderId="0" applyNumberFormat="0" applyBorder="0" applyAlignment="0" applyProtection="0"/>
    <xf numFmtId="0" fontId="31" fillId="7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43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39" fillId="0" borderId="4" applyNumberFormat="0" applyFill="0" applyAlignment="0" applyProtection="0"/>
    <xf numFmtId="0" fontId="43" fillId="9" borderId="0" applyNumberFormat="0" applyBorder="0" applyAlignment="0" applyProtection="0"/>
    <xf numFmtId="0" fontId="42" fillId="0" borderId="5" applyNumberFormat="0" applyFill="0" applyAlignment="0" applyProtection="0"/>
    <xf numFmtId="0" fontId="43" fillId="10" borderId="0" applyNumberFormat="0" applyBorder="0" applyAlignment="0" applyProtection="0"/>
    <xf numFmtId="0" fontId="54" fillId="11" borderId="6" applyNumberFormat="0" applyAlignment="0" applyProtection="0"/>
    <xf numFmtId="0" fontId="50" fillId="11" borderId="1" applyNumberFormat="0" applyAlignment="0" applyProtection="0"/>
    <xf numFmtId="0" fontId="52" fillId="12" borderId="7" applyNumberFormat="0" applyAlignment="0" applyProtection="0"/>
    <xf numFmtId="0" fontId="37" fillId="3" borderId="0" applyNumberFormat="0" applyBorder="0" applyAlignment="0" applyProtection="0"/>
    <xf numFmtId="0" fontId="43" fillId="13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38" fillId="2" borderId="0" applyNumberFormat="0" applyBorder="0" applyAlignment="0" applyProtection="0"/>
    <xf numFmtId="0" fontId="57" fillId="3" borderId="1" applyNumberFormat="0" applyAlignment="0" applyProtection="0"/>
    <xf numFmtId="0" fontId="51" fillId="14" borderId="0" applyNumberFormat="0" applyBorder="0" applyAlignment="0" applyProtection="0"/>
    <xf numFmtId="0" fontId="37" fillId="15" borderId="0" applyNumberFormat="0" applyBorder="0" applyAlignment="0" applyProtection="0"/>
    <xf numFmtId="0" fontId="43" fillId="16" borderId="0" applyNumberFormat="0" applyBorder="0" applyAlignment="0" applyProtection="0"/>
    <xf numFmtId="0" fontId="37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1" fillId="4" borderId="0" applyNumberFormat="0" applyBorder="0" applyAlignment="0" applyProtection="0"/>
    <xf numFmtId="0" fontId="37" fillId="4" borderId="0" applyNumberFormat="0" applyBorder="0" applyAlignment="0" applyProtection="0"/>
    <xf numFmtId="0" fontId="31" fillId="18" borderId="0" applyNumberFormat="0" applyBorder="0" applyAlignment="0" applyProtection="0"/>
    <xf numFmtId="0" fontId="37" fillId="5" borderId="0" applyNumberFormat="0" applyBorder="0" applyAlignment="0" applyProtection="0"/>
    <xf numFmtId="0" fontId="31" fillId="2" borderId="0" applyNumberFormat="0" applyBorder="0" applyAlignment="0" applyProtection="0"/>
    <xf numFmtId="0" fontId="43" fillId="19" borderId="0" applyNumberFormat="0" applyBorder="0" applyAlignment="0" applyProtection="0"/>
    <xf numFmtId="0" fontId="43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0" fillId="9" borderId="0" applyNumberFormat="0" applyBorder="0" applyAlignment="0" applyProtection="0"/>
    <xf numFmtId="0" fontId="31" fillId="6" borderId="0" applyNumberFormat="0" applyBorder="0" applyAlignment="0" applyProtection="0"/>
    <xf numFmtId="0" fontId="37" fillId="7" borderId="0" applyNumberFormat="0" applyBorder="0" applyAlignment="0" applyProtection="0"/>
    <xf numFmtId="0" fontId="31" fillId="15" borderId="0" applyNumberFormat="0" applyBorder="0" applyAlignment="0" applyProtection="0"/>
    <xf numFmtId="0" fontId="43" fillId="20" borderId="0" applyNumberFormat="0" applyBorder="0" applyAlignment="0" applyProtection="0"/>
    <xf numFmtId="0" fontId="30" fillId="5" borderId="0" applyNumberFormat="0" applyBorder="0" applyAlignment="0" applyProtection="0"/>
    <xf numFmtId="0" fontId="31" fillId="7" borderId="0" applyNumberFormat="0" applyBorder="0" applyAlignment="0" applyProtection="0"/>
    <xf numFmtId="0" fontId="37" fillId="18" borderId="0" applyNumberFormat="0" applyBorder="0" applyAlignment="0" applyProtection="0"/>
    <xf numFmtId="0" fontId="45" fillId="0" borderId="9" applyNumberFormat="0" applyFill="0" applyAlignment="0" applyProtection="0"/>
    <xf numFmtId="0" fontId="31" fillId="3" borderId="0" applyNumberFormat="0" applyBorder="0" applyAlignment="0" applyProtection="0"/>
    <xf numFmtId="0" fontId="43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37" fillId="22" borderId="0" applyNumberFormat="0" applyBorder="0" applyAlignment="0" applyProtection="0"/>
    <xf numFmtId="0" fontId="43" fillId="23" borderId="0" applyNumberFormat="0" applyBorder="0" applyAlignment="0" applyProtection="0"/>
    <xf numFmtId="0" fontId="30" fillId="6" borderId="0" applyNumberFormat="0" applyBorder="0" applyAlignment="0" applyProtection="0"/>
    <xf numFmtId="0" fontId="0" fillId="0" borderId="0">
      <alignment vertical="center"/>
      <protection/>
    </xf>
    <xf numFmtId="0" fontId="31" fillId="18" borderId="0" applyNumberFormat="0" applyBorder="0" applyAlignment="0" applyProtection="0"/>
    <xf numFmtId="0" fontId="31" fillId="17" borderId="0" applyNumberFormat="0" applyBorder="0" applyAlignment="0" applyProtection="0"/>
    <xf numFmtId="0" fontId="30" fillId="10" borderId="0" applyNumberFormat="0" applyBorder="0" applyAlignment="0" applyProtection="0"/>
    <xf numFmtId="0" fontId="0" fillId="0" borderId="0">
      <alignment vertical="center"/>
      <protection/>
    </xf>
    <xf numFmtId="0" fontId="31" fillId="22" borderId="0" applyNumberFormat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0" fillId="23" borderId="0" applyNumberFormat="0" applyBorder="0" applyAlignment="0" applyProtection="0"/>
    <xf numFmtId="0" fontId="0" fillId="8" borderId="2" applyNumberFormat="0" applyFont="0" applyAlignment="0" applyProtection="0"/>
    <xf numFmtId="0" fontId="33" fillId="0" borderId="3" applyNumberFormat="0" applyFill="0" applyAlignment="0" applyProtection="0"/>
    <xf numFmtId="0" fontId="61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9" borderId="0" applyNumberFormat="0" applyBorder="0" applyAlignment="0" applyProtection="0"/>
    <xf numFmtId="0" fontId="30" fillId="1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60" fillId="4" borderId="0" applyNumberFormat="0" applyBorder="0" applyAlignment="0" applyProtection="0"/>
    <xf numFmtId="0" fontId="62" fillId="11" borderId="1" applyNumberFormat="0" applyAlignment="0" applyProtection="0"/>
    <xf numFmtId="0" fontId="59" fillId="12" borderId="7" applyNumberFormat="0" applyAlignment="0" applyProtection="0"/>
    <xf numFmtId="0" fontId="58" fillId="0" borderId="8" applyNumberFormat="0" applyFill="0" applyAlignment="0" applyProtection="0"/>
    <xf numFmtId="0" fontId="63" fillId="11" borderId="6" applyNumberFormat="0" applyAlignment="0" applyProtection="0"/>
    <xf numFmtId="0" fontId="64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180" fontId="3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179" fontId="5" fillId="0" borderId="0" xfId="0" applyNumberFormat="1" applyFont="1" applyFill="1" applyAlignment="1">
      <alignment horizontal="center" vertical="center" wrapText="1"/>
    </xf>
    <xf numFmtId="180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9" fontId="6" fillId="0" borderId="0" xfId="0" applyNumberFormat="1" applyFont="1" applyFill="1" applyAlignment="1">
      <alignment horizontal="center" vertical="center" wrapText="1"/>
    </xf>
    <xf numFmtId="180" fontId="6" fillId="0" borderId="0" xfId="0" applyNumberFormat="1" applyFont="1" applyFill="1" applyAlignment="1">
      <alignment horizontal="center" vertical="center" wrapText="1"/>
    </xf>
    <xf numFmtId="0" fontId="80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79" fontId="5" fillId="0" borderId="0" xfId="0" applyNumberFormat="1" applyFont="1" applyFill="1" applyAlignment="1">
      <alignment vertical="center" wrapText="1"/>
    </xf>
    <xf numFmtId="180" fontId="5" fillId="0" borderId="0" xfId="0" applyNumberFormat="1" applyFont="1" applyFill="1" applyAlignment="1">
      <alignment vertical="center" wrapText="1"/>
    </xf>
    <xf numFmtId="0" fontId="81" fillId="0" borderId="11" xfId="0" applyFont="1" applyFill="1" applyBorder="1" applyAlignment="1">
      <alignment horizontal="center" vertical="center" wrapText="1"/>
    </xf>
    <xf numFmtId="179" fontId="81" fillId="0" borderId="11" xfId="0" applyNumberFormat="1" applyFont="1" applyFill="1" applyBorder="1" applyAlignment="1">
      <alignment horizontal="center" vertical="center" wrapText="1"/>
    </xf>
    <xf numFmtId="180" fontId="81" fillId="0" borderId="11" xfId="0" applyNumberFormat="1" applyFont="1" applyFill="1" applyBorder="1" applyAlignment="1">
      <alignment horizontal="center" vertical="center" wrapText="1"/>
    </xf>
    <xf numFmtId="180" fontId="81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0" fontId="81" fillId="24" borderId="11" xfId="0" applyNumberFormat="1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/>
    </xf>
    <xf numFmtId="179" fontId="81" fillId="0" borderId="11" xfId="0" applyNumberFormat="1" applyFont="1" applyFill="1" applyBorder="1" applyAlignment="1">
      <alignment horizontal="center" vertical="center"/>
    </xf>
    <xf numFmtId="180" fontId="81" fillId="0" borderId="11" xfId="0" applyNumberFormat="1" applyFont="1" applyFill="1" applyBorder="1" applyAlignment="1">
      <alignment horizontal="center" vertical="center"/>
    </xf>
    <xf numFmtId="180" fontId="82" fillId="0" borderId="11" xfId="0" applyNumberFormat="1" applyFont="1" applyFill="1" applyBorder="1" applyAlignment="1">
      <alignment vertical="center"/>
    </xf>
    <xf numFmtId="0" fontId="83" fillId="0" borderId="11" xfId="0" applyFont="1" applyFill="1" applyBorder="1" applyAlignment="1">
      <alignment horizontal="left" vertical="center"/>
    </xf>
    <xf numFmtId="179" fontId="83" fillId="0" borderId="11" xfId="0" applyNumberFormat="1" applyFont="1" applyFill="1" applyBorder="1" applyAlignment="1">
      <alignment horizontal="left" vertical="center"/>
    </xf>
    <xf numFmtId="180" fontId="83" fillId="0" borderId="11" xfId="0" applyNumberFormat="1" applyFont="1" applyFill="1" applyBorder="1" applyAlignment="1">
      <alignment horizontal="left" vertical="center"/>
    </xf>
    <xf numFmtId="0" fontId="84" fillId="25" borderId="11" xfId="0" applyFont="1" applyFill="1" applyBorder="1" applyAlignment="1">
      <alignment horizontal="center" vertical="center" wrapText="1"/>
    </xf>
    <xf numFmtId="178" fontId="84" fillId="25" borderId="11" xfId="0" applyNumberFormat="1" applyFont="1" applyFill="1" applyBorder="1" applyAlignment="1">
      <alignment horizontal="center" vertical="center" wrapText="1"/>
    </xf>
    <xf numFmtId="179" fontId="84" fillId="25" borderId="11" xfId="0" applyNumberFormat="1" applyFont="1" applyFill="1" applyBorder="1" applyAlignment="1">
      <alignment horizontal="center" vertical="center" wrapText="1"/>
    </xf>
    <xf numFmtId="180" fontId="84" fillId="25" borderId="11" xfId="0" applyNumberFormat="1" applyFont="1" applyFill="1" applyBorder="1" applyAlignment="1">
      <alignment horizontal="center" vertical="center" wrapText="1"/>
    </xf>
    <xf numFmtId="181" fontId="84" fillId="25" borderId="11" xfId="0" applyNumberFormat="1" applyFont="1" applyFill="1" applyBorder="1" applyAlignment="1">
      <alignment horizontal="center" vertical="center" wrapText="1"/>
    </xf>
    <xf numFmtId="0" fontId="85" fillId="0" borderId="11" xfId="0" applyFont="1" applyBorder="1" applyAlignment="1">
      <alignment horizontal="left" vertical="center" wrapText="1"/>
    </xf>
    <xf numFmtId="178" fontId="9" fillId="0" borderId="11" xfId="0" applyNumberFormat="1" applyFont="1" applyBorder="1" applyAlignment="1">
      <alignment horizontal="center" vertical="center"/>
    </xf>
    <xf numFmtId="179" fontId="9" fillId="0" borderId="11" xfId="0" applyNumberFormat="1" applyFont="1" applyBorder="1" applyAlignment="1">
      <alignment horizontal="center" vertical="center"/>
    </xf>
    <xf numFmtId="180" fontId="82" fillId="0" borderId="11" xfId="0" applyNumberFormat="1" applyFont="1" applyBorder="1" applyAlignment="1">
      <alignment horizontal="center" vertical="center"/>
    </xf>
    <xf numFmtId="181" fontId="9" fillId="0" borderId="11" xfId="0" applyNumberFormat="1" applyFont="1" applyBorder="1" applyAlignment="1">
      <alignment horizontal="center" vertical="center"/>
    </xf>
    <xf numFmtId="0" fontId="86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82" fontId="15" fillId="0" borderId="11" xfId="0" applyNumberFormat="1" applyFont="1" applyFill="1" applyBorder="1" applyAlignment="1">
      <alignment horizontal="center" vertical="center"/>
    </xf>
    <xf numFmtId="180" fontId="16" fillId="0" borderId="11" xfId="0" applyNumberFormat="1" applyFont="1" applyFill="1" applyBorder="1" applyAlignment="1">
      <alignment horizontal="center" vertical="center"/>
    </xf>
    <xf numFmtId="181" fontId="15" fillId="0" borderId="11" xfId="0" applyNumberFormat="1" applyFont="1" applyBorder="1" applyAlignment="1">
      <alignment horizontal="center" vertical="center"/>
    </xf>
    <xf numFmtId="180" fontId="87" fillId="0" borderId="11" xfId="0" applyNumberFormat="1" applyFont="1" applyBorder="1" applyAlignment="1">
      <alignment horizontal="center" vertical="center"/>
    </xf>
    <xf numFmtId="180" fontId="16" fillId="0" borderId="11" xfId="0" applyNumberFormat="1" applyFont="1" applyBorder="1" applyAlignment="1">
      <alignment horizontal="center" vertical="center"/>
    </xf>
    <xf numFmtId="179" fontId="15" fillId="0" borderId="11" xfId="0" applyNumberFormat="1" applyFont="1" applyFill="1" applyBorder="1" applyAlignment="1">
      <alignment horizontal="center" vertical="center"/>
    </xf>
    <xf numFmtId="180" fontId="16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88" fillId="0" borderId="11" xfId="0" applyFont="1" applyBorder="1" applyAlignment="1">
      <alignment horizontal="left" vertical="center" wrapText="1"/>
    </xf>
    <xf numFmtId="0" fontId="86" fillId="0" borderId="11" xfId="0" applyFont="1" applyBorder="1" applyAlignment="1">
      <alignment horizontal="center" vertical="center" wrapText="1"/>
    </xf>
    <xf numFmtId="0" fontId="15" fillId="26" borderId="11" xfId="0" applyFont="1" applyFill="1" applyBorder="1" applyAlignment="1">
      <alignment horizontal="center" vertical="center"/>
    </xf>
    <xf numFmtId="180" fontId="16" fillId="0" borderId="11" xfId="0" applyNumberFormat="1" applyFont="1" applyFill="1" applyBorder="1" applyAlignment="1">
      <alignment horizontal="center" vertical="center" wrapText="1"/>
    </xf>
    <xf numFmtId="179" fontId="15" fillId="26" borderId="11" xfId="0" applyNumberFormat="1" applyFont="1" applyFill="1" applyBorder="1" applyAlignment="1">
      <alignment horizontal="center" vertical="center"/>
    </xf>
    <xf numFmtId="0" fontId="8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/>
    </xf>
    <xf numFmtId="179" fontId="18" fillId="0" borderId="11" xfId="0" applyNumberFormat="1" applyFont="1" applyBorder="1" applyAlignment="1">
      <alignment horizontal="center" vertical="center"/>
    </xf>
    <xf numFmtId="180" fontId="18" fillId="0" borderId="11" xfId="0" applyNumberFormat="1" applyFont="1" applyBorder="1" applyAlignment="1">
      <alignment horizontal="center" vertical="center"/>
    </xf>
    <xf numFmtId="180" fontId="89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/>
    </xf>
    <xf numFmtId="179" fontId="18" fillId="0" borderId="11" xfId="0" applyNumberFormat="1" applyFont="1" applyBorder="1" applyAlignment="1">
      <alignment horizontal="left" vertical="center"/>
    </xf>
    <xf numFmtId="0" fontId="90" fillId="0" borderId="11" xfId="0" applyFont="1" applyBorder="1" applyAlignment="1">
      <alignment horizontal="left" vertical="top" wrapText="1"/>
    </xf>
    <xf numFmtId="0" fontId="91" fillId="0" borderId="11" xfId="0" applyFont="1" applyBorder="1" applyAlignment="1">
      <alignment horizontal="left" vertical="top"/>
    </xf>
    <xf numFmtId="179" fontId="91" fillId="0" borderId="11" xfId="0" applyNumberFormat="1" applyFont="1" applyBorder="1" applyAlignment="1">
      <alignment horizontal="left" vertical="top"/>
    </xf>
    <xf numFmtId="180" fontId="91" fillId="0" borderId="11" xfId="0" applyNumberFormat="1" applyFont="1" applyBorder="1" applyAlignment="1">
      <alignment horizontal="left" vertical="top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178" fontId="25" fillId="0" borderId="0" xfId="0" applyNumberFormat="1" applyFont="1" applyFill="1" applyAlignment="1">
      <alignment vertical="center"/>
    </xf>
    <xf numFmtId="179" fontId="25" fillId="0" borderId="0" xfId="0" applyNumberFormat="1" applyFont="1" applyFill="1" applyAlignment="1">
      <alignment vertical="center"/>
    </xf>
    <xf numFmtId="180" fontId="26" fillId="0" borderId="0" xfId="0" applyNumberFormat="1" applyFont="1" applyFill="1" applyAlignment="1">
      <alignment vertical="center"/>
    </xf>
    <xf numFmtId="181" fontId="27" fillId="0" borderId="0" xfId="0" applyNumberFormat="1" applyFont="1" applyFill="1" applyAlignment="1">
      <alignment horizontal="center" vertical="center"/>
    </xf>
    <xf numFmtId="180" fontId="27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</cellXfs>
  <cellStyles count="10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差" xfId="20"/>
    <cellStyle name="40% - 輔色2" xfId="21"/>
    <cellStyle name="40% - 强调文字颜色 3" xfId="22"/>
    <cellStyle name="20% - 輔色4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輸入" xfId="48"/>
    <cellStyle name="适中" xfId="49"/>
    <cellStyle name="20% - 强调文字颜色 5" xfId="50"/>
    <cellStyle name="强调文字颜色 1" xfId="51"/>
    <cellStyle name="20% - 强调文字颜色 1" xfId="52"/>
    <cellStyle name="警告文字" xfId="53"/>
    <cellStyle name="40% - 强调文字颜色 1" xfId="54"/>
    <cellStyle name="20% - 輔色2" xfId="55"/>
    <cellStyle name="20% - 强调文字颜色 2" xfId="56"/>
    <cellStyle name="40% - 輔色1" xfId="57"/>
    <cellStyle name="40% - 强调文字颜色 2" xfId="58"/>
    <cellStyle name="20% - 輔色3" xfId="59"/>
    <cellStyle name="强调文字颜色 3" xfId="60"/>
    <cellStyle name="强调文字颜色 4" xfId="61"/>
    <cellStyle name="標題" xfId="62"/>
    <cellStyle name="20% - 强调文字颜色 4" xfId="63"/>
    <cellStyle name="60% - 輔色1" xfId="64"/>
    <cellStyle name="40% - 輔色3" xfId="65"/>
    <cellStyle name="40% - 强调文字颜色 4" xfId="66"/>
    <cellStyle name="20% - 輔色5" xfId="67"/>
    <cellStyle name="强调文字颜色 5" xfId="68"/>
    <cellStyle name="60% - 輔色2" xfId="69"/>
    <cellStyle name="40% - 輔色4" xfId="70"/>
    <cellStyle name="40% - 强调文字颜色 5" xfId="71"/>
    <cellStyle name="合計" xfId="72"/>
    <cellStyle name="20% - 輔色6" xfId="73"/>
    <cellStyle name="60% - 强调文字颜色 5" xfId="74"/>
    <cellStyle name="說明文字" xfId="75"/>
    <cellStyle name="强调文字颜色 6" xfId="76"/>
    <cellStyle name="40% - 强调文字颜色 6" xfId="77"/>
    <cellStyle name="60% - 强调文字颜色 6" xfId="78"/>
    <cellStyle name="60% - 輔色3" xfId="79"/>
    <cellStyle name="常规 10" xfId="80"/>
    <cellStyle name="40% - 輔色5" xfId="81"/>
    <cellStyle name="20% - 輔色1" xfId="82"/>
    <cellStyle name="60% - 輔色4" xfId="83"/>
    <cellStyle name="常规 11" xfId="84"/>
    <cellStyle name="40% - 輔色6" xfId="85"/>
    <cellStyle name="60% - 輔色5" xfId="86"/>
    <cellStyle name="常规 12" xfId="87"/>
    <cellStyle name="60% - 輔色6" xfId="88"/>
    <cellStyle name="備註" xfId="89"/>
    <cellStyle name="標題 1" xfId="90"/>
    <cellStyle name="標題 2" xfId="91"/>
    <cellStyle name="標題 3" xfId="92"/>
    <cellStyle name="標題 4" xfId="93"/>
    <cellStyle name="輔色1" xfId="94"/>
    <cellStyle name="輔色2" xfId="95"/>
    <cellStyle name="輔色3" xfId="96"/>
    <cellStyle name="輔色4" xfId="97"/>
    <cellStyle name="輔色5" xfId="98"/>
    <cellStyle name="輔色6" xfId="99"/>
    <cellStyle name="壞" xfId="100"/>
    <cellStyle name="計算方式" xfId="101"/>
    <cellStyle name="檢查儲存格" xfId="102"/>
    <cellStyle name="連結的儲存格" xfId="103"/>
    <cellStyle name="輸出" xfId="104"/>
    <cellStyle name="中等" xfId="105"/>
    <cellStyle name="常规 5" xfId="106"/>
    <cellStyle name="常规 4" xfId="107"/>
    <cellStyle name="常规 15" xfId="108"/>
    <cellStyle name="常规 20" xfId="109"/>
    <cellStyle name="常规 18" xfId="110"/>
    <cellStyle name="常规 17" xfId="111"/>
    <cellStyle name="常规 22" xfId="112"/>
    <cellStyle name="常规_Sheet1" xfId="113"/>
    <cellStyle name="常规_Sheet1_1" xfId="114"/>
    <cellStyle name="常规 19" xfId="115"/>
    <cellStyle name="常规 21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1905000</xdr:rowOff>
    </xdr:from>
    <xdr:to>
      <xdr:col>8</xdr:col>
      <xdr:colOff>19050</xdr:colOff>
      <xdr:row>0</xdr:row>
      <xdr:rowOff>1914525</xdr:rowOff>
    </xdr:to>
    <xdr:sp>
      <xdr:nvSpPr>
        <xdr:cNvPr id="1" name="Line 122"/>
        <xdr:cNvSpPr>
          <a:spLocks/>
        </xdr:cNvSpPr>
      </xdr:nvSpPr>
      <xdr:spPr>
        <a:xfrm flipH="1">
          <a:off x="9525" y="1905000"/>
          <a:ext cx="11830050" cy="952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0</xdr:col>
      <xdr:colOff>47625</xdr:colOff>
      <xdr:row>0</xdr:row>
      <xdr:rowOff>66675</xdr:rowOff>
    </xdr:from>
    <xdr:ext cx="4248150" cy="1590675"/>
    <xdr:sp>
      <xdr:nvSpPr>
        <xdr:cNvPr id="2" name="TextBox 123"/>
        <xdr:cNvSpPr txBox="1">
          <a:spLocks noChangeArrowheads="1"/>
        </xdr:cNvSpPr>
      </xdr:nvSpPr>
      <xdr:spPr>
        <a:xfrm>
          <a:off x="47625" y="66675"/>
          <a:ext cx="42481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Arial Rounded MT Bold"/>
              <a:ea typeface="Arial Rounded MT Bold"/>
              <a:cs typeface="Arial Rounded MT Bold"/>
            </a:rPr>
            <a:t>
</a:t>
          </a:r>
          <a:r>
            <a:rPr lang="en-US" cap="none" sz="27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Manufacturing Excellence</a:t>
          </a:r>
          <a:r>
            <a:rPr lang="en-US" cap="none" sz="24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Arial Rounded MT Bold"/>
              <a:ea typeface="Arial Rounded MT Bold"/>
              <a:cs typeface="Arial Rounded MT Bold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12</xdr:row>
      <xdr:rowOff>180975</xdr:rowOff>
    </xdr:from>
    <xdr:to>
      <xdr:col>0</xdr:col>
      <xdr:colOff>1628775</xdr:colOff>
      <xdr:row>15</xdr:row>
      <xdr:rowOff>9525</xdr:rowOff>
    </xdr:to>
    <xdr:pic>
      <xdr:nvPicPr>
        <xdr:cNvPr id="3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77150"/>
          <a:ext cx="15525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25</xdr:row>
      <xdr:rowOff>47625</xdr:rowOff>
    </xdr:from>
    <xdr:to>
      <xdr:col>0</xdr:col>
      <xdr:colOff>1628775</xdr:colOff>
      <xdr:row>27</xdr:row>
      <xdr:rowOff>304800</xdr:rowOff>
    </xdr:to>
    <xdr:pic>
      <xdr:nvPicPr>
        <xdr:cNvPr id="4" name="Picture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3239750"/>
          <a:ext cx="15335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113</xdr:row>
      <xdr:rowOff>276225</xdr:rowOff>
    </xdr:from>
    <xdr:to>
      <xdr:col>0</xdr:col>
      <xdr:colOff>1543050</xdr:colOff>
      <xdr:row>116</xdr:row>
      <xdr:rowOff>47625</xdr:rowOff>
    </xdr:to>
    <xdr:pic>
      <xdr:nvPicPr>
        <xdr:cNvPr id="5" name="Picture 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52025550"/>
          <a:ext cx="14573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90</xdr:row>
      <xdr:rowOff>104775</xdr:rowOff>
    </xdr:from>
    <xdr:to>
      <xdr:col>0</xdr:col>
      <xdr:colOff>1600200</xdr:colOff>
      <xdr:row>92</xdr:row>
      <xdr:rowOff>295275</xdr:rowOff>
    </xdr:to>
    <xdr:pic>
      <xdr:nvPicPr>
        <xdr:cNvPr id="6" name="Picture 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1776650"/>
          <a:ext cx="1447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66</xdr:row>
      <xdr:rowOff>57150</xdr:rowOff>
    </xdr:from>
    <xdr:to>
      <xdr:col>0</xdr:col>
      <xdr:colOff>1552575</xdr:colOff>
      <xdr:row>68</xdr:row>
      <xdr:rowOff>238125</xdr:rowOff>
    </xdr:to>
    <xdr:pic>
      <xdr:nvPicPr>
        <xdr:cNvPr id="7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31213425"/>
          <a:ext cx="1428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533400</xdr:rowOff>
    </xdr:from>
    <xdr:to>
      <xdr:col>1</xdr:col>
      <xdr:colOff>1800225</xdr:colOff>
      <xdr:row>0</xdr:row>
      <xdr:rowOff>1162050</xdr:rowOff>
    </xdr:to>
    <xdr:pic>
      <xdr:nvPicPr>
        <xdr:cNvPr id="8" name="Picture 1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533400"/>
          <a:ext cx="3695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85725</xdr:colOff>
      <xdr:row>0</xdr:row>
      <xdr:rowOff>314325</xdr:rowOff>
    </xdr:from>
    <xdr:ext cx="7848600" cy="1381125"/>
    <xdr:sp>
      <xdr:nvSpPr>
        <xdr:cNvPr id="9" name="TextBox 130"/>
        <xdr:cNvSpPr txBox="1">
          <a:spLocks noChangeArrowheads="1"/>
        </xdr:cNvSpPr>
      </xdr:nvSpPr>
      <xdr:spPr>
        <a:xfrm>
          <a:off x="4010025" y="314325"/>
          <a:ext cx="78486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Ningbo Sunplast Pipe Co., Ltd</a:t>
          </a: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Add: 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Luotuo Industrial Area, Zhenhai District, Ningbo City, China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Email: export@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sunplastpipe.com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|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Website: www.sunplastpipe.com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Tel:+86-574-87226883 </a:t>
          </a:r>
          <a:r>
            <a:rPr lang="en-US" cap="none" sz="1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|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Fax:+86-574-87467583 </a:t>
          </a:r>
          <a:r>
            <a:rPr lang="en-US" cap="none" sz="1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|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Mob:+86-15968493053</a:t>
          </a:r>
          <a:r>
            <a:rPr lang="en-US" cap="none" sz="15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5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85725</xdr:colOff>
      <xdr:row>42</xdr:row>
      <xdr:rowOff>9525</xdr:rowOff>
    </xdr:from>
    <xdr:to>
      <xdr:col>0</xdr:col>
      <xdr:colOff>1619250</xdr:colOff>
      <xdr:row>44</xdr:row>
      <xdr:rowOff>266700</xdr:rowOff>
    </xdr:to>
    <xdr:pic>
      <xdr:nvPicPr>
        <xdr:cNvPr id="10" name="Picture 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0650200"/>
          <a:ext cx="15335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130</xdr:row>
      <xdr:rowOff>257175</xdr:rowOff>
    </xdr:from>
    <xdr:to>
      <xdr:col>0</xdr:col>
      <xdr:colOff>1590675</xdr:colOff>
      <xdr:row>133</xdr:row>
      <xdr:rowOff>28575</xdr:rowOff>
    </xdr:to>
    <xdr:pic>
      <xdr:nvPicPr>
        <xdr:cNvPr id="11" name="Picture 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9455050"/>
          <a:ext cx="14573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44"/>
  <sheetViews>
    <sheetView tabSelected="1" view="pageBreakPreview" zoomScale="70" zoomScaleNormal="75" zoomScaleSheetLayoutView="70" workbookViewId="0" topLeftCell="A22">
      <selection activeCell="Q9" sqref="Q9"/>
    </sheetView>
  </sheetViews>
  <sheetFormatPr defaultColWidth="9.00390625" defaultRowHeight="14.25"/>
  <cols>
    <col min="1" max="1" width="26.25390625" style="1" customWidth="1"/>
    <col min="2" max="2" width="25.25390625" style="1" customWidth="1"/>
    <col min="3" max="3" width="26.125" style="2" customWidth="1"/>
    <col min="4" max="4" width="17.75390625" style="3" hidden="1" customWidth="1"/>
    <col min="5" max="5" width="24.625" style="4" customWidth="1"/>
    <col min="6" max="6" width="22.375" style="5" customWidth="1"/>
    <col min="7" max="7" width="30.50390625" style="6" customWidth="1"/>
    <col min="8" max="8" width="0.37109375" style="7" hidden="1" customWidth="1"/>
    <col min="9" max="9" width="2.50390625" style="7" customWidth="1"/>
    <col min="10" max="10" width="9.00390625" style="7" hidden="1" customWidth="1"/>
    <col min="11" max="12" width="10.25390625" style="7" hidden="1" customWidth="1"/>
    <col min="13" max="222" width="9.00390625" style="7" customWidth="1"/>
  </cols>
  <sheetData>
    <row r="1" spans="1:7" ht="183.75" customHeight="1">
      <c r="A1" s="8"/>
      <c r="B1" s="8"/>
      <c r="C1" s="8"/>
      <c r="D1" s="9"/>
      <c r="E1" s="10"/>
      <c r="F1" s="8"/>
      <c r="G1" s="10"/>
    </row>
    <row r="2" spans="1:7" ht="42" customHeight="1">
      <c r="A2" s="11" t="s">
        <v>0</v>
      </c>
      <c r="B2" s="11"/>
      <c r="C2" s="11"/>
      <c r="D2" s="12"/>
      <c r="E2" s="13"/>
      <c r="F2" s="11"/>
      <c r="G2" s="13"/>
    </row>
    <row r="3" spans="1:7" ht="36.75" customHeight="1">
      <c r="A3" s="14" t="s">
        <v>1</v>
      </c>
      <c r="B3" s="15"/>
      <c r="C3" s="15"/>
      <c r="D3" s="16"/>
      <c r="E3" s="17"/>
      <c r="F3" s="15"/>
      <c r="G3" s="17"/>
    </row>
    <row r="4" spans="1:7" ht="34.5" customHeight="1">
      <c r="A4" s="18" t="s">
        <v>2</v>
      </c>
      <c r="B4" s="18"/>
      <c r="C4" s="18"/>
      <c r="D4" s="19"/>
      <c r="E4" s="20"/>
      <c r="F4" s="21" t="s">
        <v>3</v>
      </c>
      <c r="G4" s="20"/>
    </row>
    <row r="5" spans="1:7" ht="34.5" customHeight="1">
      <c r="A5" s="18" t="s">
        <v>4</v>
      </c>
      <c r="B5" s="18"/>
      <c r="C5" s="18"/>
      <c r="D5" s="19"/>
      <c r="E5" s="20"/>
      <c r="F5" s="21" t="s">
        <v>5</v>
      </c>
      <c r="G5" s="20"/>
    </row>
    <row r="6" spans="1:7" ht="30" customHeight="1">
      <c r="A6" s="22" t="s">
        <v>6</v>
      </c>
      <c r="B6" s="18"/>
      <c r="C6" s="18"/>
      <c r="D6" s="19"/>
      <c r="E6" s="20"/>
      <c r="F6" s="20" t="s">
        <v>7</v>
      </c>
      <c r="G6" s="23" t="s">
        <v>8</v>
      </c>
    </row>
    <row r="7" spans="1:7" ht="30" customHeight="1">
      <c r="A7" s="22"/>
      <c r="B7" s="18"/>
      <c r="C7" s="18"/>
      <c r="D7" s="19"/>
      <c r="E7" s="20"/>
      <c r="F7" s="20"/>
      <c r="G7" s="23"/>
    </row>
    <row r="8" spans="1:7" ht="34.5" customHeight="1">
      <c r="A8" s="22" t="s">
        <v>9</v>
      </c>
      <c r="B8" s="24"/>
      <c r="C8" s="24"/>
      <c r="D8" s="25"/>
      <c r="E8" s="26"/>
      <c r="F8" s="20" t="s">
        <v>10</v>
      </c>
      <c r="G8" s="27"/>
    </row>
    <row r="9" spans="1:7" ht="42.75" customHeight="1">
      <c r="A9" s="28" t="s">
        <v>11</v>
      </c>
      <c r="B9" s="28"/>
      <c r="C9" s="28"/>
      <c r="D9" s="29"/>
      <c r="E9" s="30"/>
      <c r="F9" s="28"/>
      <c r="G9" s="30"/>
    </row>
    <row r="10" spans="1:7" ht="52.5" customHeight="1">
      <c r="A10" s="31" t="s">
        <v>12</v>
      </c>
      <c r="B10" s="31" t="s">
        <v>13</v>
      </c>
      <c r="C10" s="32" t="s">
        <v>14</v>
      </c>
      <c r="D10" s="33" t="s">
        <v>15</v>
      </c>
      <c r="E10" s="34" t="s">
        <v>16</v>
      </c>
      <c r="F10" s="35" t="s">
        <v>17</v>
      </c>
      <c r="G10" s="34" t="s">
        <v>18</v>
      </c>
    </row>
    <row r="11" spans="1:7" ht="34.5" customHeight="1">
      <c r="A11" s="36" t="s">
        <v>19</v>
      </c>
      <c r="B11" s="36"/>
      <c r="C11" s="37"/>
      <c r="D11" s="38"/>
      <c r="E11" s="39"/>
      <c r="F11" s="40"/>
      <c r="G11" s="39"/>
    </row>
    <row r="12" spans="1:7" ht="34.5" customHeight="1">
      <c r="A12" s="41"/>
      <c r="B12" s="42" t="s">
        <v>20</v>
      </c>
      <c r="C12" s="43" t="s">
        <v>21</v>
      </c>
      <c r="D12" s="44">
        <v>0.135</v>
      </c>
      <c r="E12" s="45"/>
      <c r="F12" s="46"/>
      <c r="G12" s="47">
        <f aca="true" t="shared" si="0" ref="G12:G35">E12*F12</f>
        <v>0</v>
      </c>
    </row>
    <row r="13" spans="1:7" ht="34.5" customHeight="1">
      <c r="A13" s="41"/>
      <c r="B13" s="42" t="s">
        <v>22</v>
      </c>
      <c r="C13" s="43" t="s">
        <v>21</v>
      </c>
      <c r="D13" s="44">
        <v>0.173</v>
      </c>
      <c r="E13" s="48"/>
      <c r="F13" s="46"/>
      <c r="G13" s="47">
        <f t="shared" si="0"/>
        <v>0</v>
      </c>
    </row>
    <row r="14" spans="1:7" ht="34.5" customHeight="1">
      <c r="A14" s="41"/>
      <c r="B14" s="42" t="s">
        <v>23</v>
      </c>
      <c r="C14" s="43" t="s">
        <v>21</v>
      </c>
      <c r="D14" s="44">
        <v>0.283</v>
      </c>
      <c r="E14" s="48"/>
      <c r="F14" s="46"/>
      <c r="G14" s="47">
        <f t="shared" si="0"/>
        <v>0</v>
      </c>
    </row>
    <row r="15" spans="1:7" ht="34.5" customHeight="1">
      <c r="A15" s="41"/>
      <c r="B15" s="43" t="s">
        <v>24</v>
      </c>
      <c r="C15" s="43" t="s">
        <v>21</v>
      </c>
      <c r="D15" s="44">
        <v>0.437</v>
      </c>
      <c r="E15" s="48"/>
      <c r="F15" s="46"/>
      <c r="G15" s="47">
        <f t="shared" si="0"/>
        <v>0</v>
      </c>
    </row>
    <row r="16" spans="1:7" ht="34.5" customHeight="1">
      <c r="A16" s="41"/>
      <c r="B16" s="42" t="s">
        <v>25</v>
      </c>
      <c r="C16" s="43" t="s">
        <v>21</v>
      </c>
      <c r="D16" s="44">
        <v>0.676</v>
      </c>
      <c r="E16" s="48"/>
      <c r="F16" s="46"/>
      <c r="G16" s="47">
        <f t="shared" si="0"/>
        <v>0</v>
      </c>
    </row>
    <row r="17" spans="1:7" ht="34.5" customHeight="1">
      <c r="A17" s="41"/>
      <c r="B17" s="42" t="s">
        <v>26</v>
      </c>
      <c r="C17" s="43" t="s">
        <v>21</v>
      </c>
      <c r="D17" s="49">
        <v>1.07</v>
      </c>
      <c r="E17" s="48"/>
      <c r="F17" s="46"/>
      <c r="G17" s="47">
        <f t="shared" si="0"/>
        <v>0</v>
      </c>
    </row>
    <row r="18" spans="1:7" ht="34.5" customHeight="1">
      <c r="A18" s="41"/>
      <c r="B18" s="42" t="s">
        <v>27</v>
      </c>
      <c r="C18" s="43" t="s">
        <v>21</v>
      </c>
      <c r="D18" s="49">
        <v>1.52</v>
      </c>
      <c r="E18" s="48"/>
      <c r="F18" s="46"/>
      <c r="G18" s="47">
        <f t="shared" si="0"/>
        <v>0</v>
      </c>
    </row>
    <row r="19" spans="1:7" ht="34.5" customHeight="1">
      <c r="A19" s="41"/>
      <c r="B19" s="42" t="s">
        <v>28</v>
      </c>
      <c r="C19" s="43" t="s">
        <v>21</v>
      </c>
      <c r="D19" s="49">
        <v>2.18</v>
      </c>
      <c r="E19" s="50"/>
      <c r="F19" s="46"/>
      <c r="G19" s="47">
        <f t="shared" si="0"/>
        <v>0</v>
      </c>
    </row>
    <row r="20" spans="1:7" ht="34.5" customHeight="1">
      <c r="A20" s="41"/>
      <c r="B20" s="42" t="s">
        <v>29</v>
      </c>
      <c r="C20" s="43" t="s">
        <v>21</v>
      </c>
      <c r="D20" s="49">
        <v>3.23</v>
      </c>
      <c r="E20" s="50"/>
      <c r="F20" s="46"/>
      <c r="G20" s="47">
        <f t="shared" si="0"/>
        <v>0</v>
      </c>
    </row>
    <row r="21" spans="1:7" ht="34.5" customHeight="1">
      <c r="A21" s="41"/>
      <c r="B21" s="43" t="s">
        <v>30</v>
      </c>
      <c r="C21" s="43" t="s">
        <v>21</v>
      </c>
      <c r="D21" s="49">
        <v>4.25</v>
      </c>
      <c r="E21" s="48"/>
      <c r="F21" s="46"/>
      <c r="G21" s="47">
        <f t="shared" si="0"/>
        <v>0</v>
      </c>
    </row>
    <row r="22" spans="1:7" ht="34.5" customHeight="1">
      <c r="A22" s="41"/>
      <c r="B22" s="43" t="s">
        <v>31</v>
      </c>
      <c r="C22" s="43" t="s">
        <v>21</v>
      </c>
      <c r="D22" s="49">
        <v>5.08</v>
      </c>
      <c r="E22" s="48"/>
      <c r="F22" s="46"/>
      <c r="G22" s="47">
        <f t="shared" si="0"/>
        <v>0</v>
      </c>
    </row>
    <row r="23" spans="1:7" ht="34.5" customHeight="1">
      <c r="A23" s="41"/>
      <c r="B23" s="43" t="s">
        <v>32</v>
      </c>
      <c r="C23" s="43" t="s">
        <v>21</v>
      </c>
      <c r="D23" s="49">
        <v>6.87</v>
      </c>
      <c r="E23" s="48"/>
      <c r="F23" s="46"/>
      <c r="G23" s="47">
        <f t="shared" si="0"/>
        <v>0</v>
      </c>
    </row>
    <row r="24" spans="1:7" ht="34.5" customHeight="1">
      <c r="A24" s="41"/>
      <c r="B24" s="42" t="s">
        <v>33</v>
      </c>
      <c r="C24" s="43" t="s">
        <v>21</v>
      </c>
      <c r="D24" s="49">
        <v>8.42</v>
      </c>
      <c r="E24" s="48"/>
      <c r="F24" s="46"/>
      <c r="G24" s="47">
        <f t="shared" si="0"/>
        <v>0</v>
      </c>
    </row>
    <row r="25" spans="1:7" ht="34.5" customHeight="1">
      <c r="A25" s="41"/>
      <c r="B25" s="43" t="s">
        <v>34</v>
      </c>
      <c r="C25" s="43" t="s">
        <v>21</v>
      </c>
      <c r="D25" s="49">
        <v>10.86</v>
      </c>
      <c r="E25" s="48"/>
      <c r="F25" s="46"/>
      <c r="G25" s="47">
        <f t="shared" si="0"/>
        <v>0</v>
      </c>
    </row>
    <row r="26" spans="1:7" ht="34.5" customHeight="1">
      <c r="A26" s="41"/>
      <c r="B26" s="43" t="s">
        <v>35</v>
      </c>
      <c r="C26" s="43" t="s">
        <v>21</v>
      </c>
      <c r="D26" s="49">
        <v>13.76</v>
      </c>
      <c r="E26" s="50"/>
      <c r="F26" s="46"/>
      <c r="G26" s="47">
        <f t="shared" si="0"/>
        <v>0</v>
      </c>
    </row>
    <row r="27" spans="1:7" ht="34.5" customHeight="1">
      <c r="A27" s="41"/>
      <c r="B27" s="43" t="s">
        <v>36</v>
      </c>
      <c r="C27" s="43" t="s">
        <v>21</v>
      </c>
      <c r="D27" s="49">
        <v>17.02</v>
      </c>
      <c r="E27" s="50"/>
      <c r="F27" s="46"/>
      <c r="G27" s="47">
        <f t="shared" si="0"/>
        <v>0</v>
      </c>
    </row>
    <row r="28" spans="1:7" ht="34.5" customHeight="1">
      <c r="A28" s="41"/>
      <c r="B28" s="43" t="s">
        <v>37</v>
      </c>
      <c r="C28" s="43" t="s">
        <v>21</v>
      </c>
      <c r="D28" s="49">
        <v>20.3</v>
      </c>
      <c r="E28" s="50"/>
      <c r="F28" s="46"/>
      <c r="G28" s="47">
        <f t="shared" si="0"/>
        <v>0</v>
      </c>
    </row>
    <row r="29" spans="1:7" ht="34.5" customHeight="1">
      <c r="A29" s="41"/>
      <c r="B29" s="43" t="s">
        <v>38</v>
      </c>
      <c r="C29" s="43" t="s">
        <v>21</v>
      </c>
      <c r="D29" s="49">
        <v>27.03</v>
      </c>
      <c r="E29" s="50"/>
      <c r="F29" s="46"/>
      <c r="G29" s="47">
        <f t="shared" si="0"/>
        <v>0</v>
      </c>
    </row>
    <row r="30" spans="1:7" ht="34.5" customHeight="1">
      <c r="A30" s="41"/>
      <c r="B30" s="43" t="s">
        <v>39</v>
      </c>
      <c r="C30" s="43" t="s">
        <v>21</v>
      </c>
      <c r="D30" s="49">
        <v>34.33</v>
      </c>
      <c r="E30" s="50"/>
      <c r="F30" s="46"/>
      <c r="G30" s="47">
        <f t="shared" si="0"/>
        <v>0</v>
      </c>
    </row>
    <row r="31" spans="1:7" ht="34.5" customHeight="1">
      <c r="A31" s="41"/>
      <c r="B31" s="43" t="s">
        <v>40</v>
      </c>
      <c r="C31" s="43" t="s">
        <v>21</v>
      </c>
      <c r="D31" s="49">
        <v>43.55</v>
      </c>
      <c r="E31" s="50"/>
      <c r="F31" s="46"/>
      <c r="G31" s="47">
        <f t="shared" si="0"/>
        <v>0</v>
      </c>
    </row>
    <row r="32" spans="1:7" ht="34.5" customHeight="1">
      <c r="A32" s="41"/>
      <c r="B32" s="51" t="s">
        <v>41</v>
      </c>
      <c r="C32" s="43" t="s">
        <v>21</v>
      </c>
      <c r="D32" s="49">
        <v>55.19</v>
      </c>
      <c r="E32" s="48"/>
      <c r="F32" s="46"/>
      <c r="G32" s="47">
        <f t="shared" si="0"/>
        <v>0</v>
      </c>
    </row>
    <row r="33" spans="1:7" ht="34.5" customHeight="1">
      <c r="A33" s="41"/>
      <c r="B33" s="52" t="s">
        <v>42</v>
      </c>
      <c r="C33" s="43" t="s">
        <v>21</v>
      </c>
      <c r="D33" s="49">
        <v>68.08</v>
      </c>
      <c r="E33" s="50"/>
      <c r="F33" s="46"/>
      <c r="G33" s="47">
        <f t="shared" si="0"/>
        <v>0</v>
      </c>
    </row>
    <row r="34" spans="1:7" ht="34.5" customHeight="1">
      <c r="A34" s="41"/>
      <c r="B34" s="52" t="s">
        <v>43</v>
      </c>
      <c r="C34" s="43" t="s">
        <v>21</v>
      </c>
      <c r="D34" s="49">
        <v>85.34</v>
      </c>
      <c r="E34" s="50"/>
      <c r="F34" s="46"/>
      <c r="G34" s="47">
        <f t="shared" si="0"/>
        <v>0</v>
      </c>
    </row>
    <row r="35" spans="1:7" ht="34.5" customHeight="1">
      <c r="A35" s="41"/>
      <c r="B35" s="52" t="s">
        <v>44</v>
      </c>
      <c r="C35" s="43" t="s">
        <v>21</v>
      </c>
      <c r="D35" s="49">
        <v>108.1</v>
      </c>
      <c r="E35" s="50"/>
      <c r="F35" s="46"/>
      <c r="G35" s="47">
        <f t="shared" si="0"/>
        <v>0</v>
      </c>
    </row>
    <row r="36" spans="1:7" ht="34.5" customHeight="1">
      <c r="A36" s="53" t="s">
        <v>45</v>
      </c>
      <c r="B36" s="53"/>
      <c r="C36" s="43"/>
      <c r="D36" s="49"/>
      <c r="E36" s="50"/>
      <c r="F36" s="46"/>
      <c r="G36" s="47"/>
    </row>
    <row r="37" spans="1:7" ht="34.5" customHeight="1">
      <c r="A37" s="54"/>
      <c r="B37" s="52" t="s">
        <v>46</v>
      </c>
      <c r="C37" s="43" t="s">
        <v>47</v>
      </c>
      <c r="D37" s="44">
        <v>0.558</v>
      </c>
      <c r="E37" s="50"/>
      <c r="F37" s="46"/>
      <c r="G37" s="47">
        <f aca="true" t="shared" si="1" ref="G37:G56">E37*F37</f>
        <v>0</v>
      </c>
    </row>
    <row r="38" spans="1:7" ht="34.5" customHeight="1">
      <c r="A38" s="54"/>
      <c r="B38" s="52" t="s">
        <v>48</v>
      </c>
      <c r="C38" s="43" t="s">
        <v>47</v>
      </c>
      <c r="D38" s="44">
        <v>0.895</v>
      </c>
      <c r="E38" s="50"/>
      <c r="F38" s="46"/>
      <c r="G38" s="47">
        <f t="shared" si="1"/>
        <v>0</v>
      </c>
    </row>
    <row r="39" spans="1:7" ht="34.5" customHeight="1">
      <c r="A39" s="54"/>
      <c r="B39" s="52" t="s">
        <v>49</v>
      </c>
      <c r="C39" s="43" t="s">
        <v>47</v>
      </c>
      <c r="D39" s="44">
        <v>1.265</v>
      </c>
      <c r="E39" s="50"/>
      <c r="F39" s="46"/>
      <c r="G39" s="47">
        <f t="shared" si="1"/>
        <v>0</v>
      </c>
    </row>
    <row r="40" spans="1:7" ht="34.5" customHeight="1">
      <c r="A40" s="54"/>
      <c r="B40" s="51" t="s">
        <v>50</v>
      </c>
      <c r="C40" s="43" t="s">
        <v>47</v>
      </c>
      <c r="D40" s="49">
        <v>1.82</v>
      </c>
      <c r="E40" s="50"/>
      <c r="F40" s="46"/>
      <c r="G40" s="47">
        <f t="shared" si="1"/>
        <v>0</v>
      </c>
    </row>
    <row r="41" spans="1:7" ht="34.5" customHeight="1">
      <c r="A41" s="54"/>
      <c r="B41" s="51" t="s">
        <v>51</v>
      </c>
      <c r="C41" s="43" t="s">
        <v>47</v>
      </c>
      <c r="D41" s="49">
        <v>2.69</v>
      </c>
      <c r="E41" s="50"/>
      <c r="F41" s="46"/>
      <c r="G41" s="47">
        <f t="shared" si="1"/>
        <v>0</v>
      </c>
    </row>
    <row r="42" spans="1:7" ht="34.5" customHeight="1">
      <c r="A42" s="54"/>
      <c r="B42" s="51" t="s">
        <v>52</v>
      </c>
      <c r="C42" s="43" t="s">
        <v>47</v>
      </c>
      <c r="D42" s="49">
        <v>3.43</v>
      </c>
      <c r="E42" s="50"/>
      <c r="F42" s="46"/>
      <c r="G42" s="47">
        <f t="shared" si="1"/>
        <v>0</v>
      </c>
    </row>
    <row r="43" spans="1:7" ht="34.5" customHeight="1">
      <c r="A43" s="54"/>
      <c r="B43" s="51" t="s">
        <v>53</v>
      </c>
      <c r="C43" s="43" t="s">
        <v>47</v>
      </c>
      <c r="D43" s="49">
        <v>4.22</v>
      </c>
      <c r="E43" s="50"/>
      <c r="F43" s="46"/>
      <c r="G43" s="47">
        <f t="shared" si="1"/>
        <v>0</v>
      </c>
    </row>
    <row r="44" spans="1:7" ht="34.5" customHeight="1">
      <c r="A44" s="54"/>
      <c r="B44" s="51" t="s">
        <v>54</v>
      </c>
      <c r="C44" s="43" t="s">
        <v>47</v>
      </c>
      <c r="D44" s="49">
        <v>5.67</v>
      </c>
      <c r="E44" s="50"/>
      <c r="F44" s="46"/>
      <c r="G44" s="47">
        <f t="shared" si="1"/>
        <v>0</v>
      </c>
    </row>
    <row r="45" spans="1:7" ht="34.5" customHeight="1">
      <c r="A45" s="54"/>
      <c r="B45" s="51" t="s">
        <v>55</v>
      </c>
      <c r="C45" s="43" t="s">
        <v>47</v>
      </c>
      <c r="D45" s="49">
        <v>6.98</v>
      </c>
      <c r="E45" s="50"/>
      <c r="F45" s="46"/>
      <c r="G45" s="47">
        <f t="shared" si="1"/>
        <v>0</v>
      </c>
    </row>
    <row r="46" spans="1:7" ht="34.5" customHeight="1">
      <c r="A46" s="54"/>
      <c r="B46" s="51" t="s">
        <v>56</v>
      </c>
      <c r="C46" s="43" t="s">
        <v>47</v>
      </c>
      <c r="D46" s="49">
        <v>8.81</v>
      </c>
      <c r="E46" s="50"/>
      <c r="F46" s="46"/>
      <c r="G46" s="47">
        <f t="shared" si="1"/>
        <v>0</v>
      </c>
    </row>
    <row r="47" spans="1:7" ht="34.5" customHeight="1">
      <c r="A47" s="54"/>
      <c r="B47" s="51" t="s">
        <v>57</v>
      </c>
      <c r="C47" s="43" t="s">
        <v>47</v>
      </c>
      <c r="D47" s="49">
        <v>11.15</v>
      </c>
      <c r="E47" s="50"/>
      <c r="F47" s="46"/>
      <c r="G47" s="47">
        <f t="shared" si="1"/>
        <v>0</v>
      </c>
    </row>
    <row r="48" spans="1:7" ht="34.5" customHeight="1">
      <c r="A48" s="54"/>
      <c r="B48" s="51" t="s">
        <v>58</v>
      </c>
      <c r="C48" s="43" t="s">
        <v>47</v>
      </c>
      <c r="D48" s="49">
        <v>14.07</v>
      </c>
      <c r="E48" s="50"/>
      <c r="F48" s="46"/>
      <c r="G48" s="47">
        <f t="shared" si="1"/>
        <v>0</v>
      </c>
    </row>
    <row r="49" spans="1:7" ht="34.5" customHeight="1">
      <c r="A49" s="54"/>
      <c r="B49" s="51" t="s">
        <v>59</v>
      </c>
      <c r="C49" s="43" t="s">
        <v>47</v>
      </c>
      <c r="D49" s="49">
        <v>16.8</v>
      </c>
      <c r="E49" s="50"/>
      <c r="F49" s="46"/>
      <c r="G49" s="47">
        <f t="shared" si="1"/>
        <v>0</v>
      </c>
    </row>
    <row r="50" spans="1:7" ht="34.5" customHeight="1">
      <c r="A50" s="54"/>
      <c r="B50" s="51" t="s">
        <v>60</v>
      </c>
      <c r="C50" s="43" t="s">
        <v>47</v>
      </c>
      <c r="D50" s="49">
        <v>22.38</v>
      </c>
      <c r="E50" s="50"/>
      <c r="F50" s="46"/>
      <c r="G50" s="47">
        <f t="shared" si="1"/>
        <v>0</v>
      </c>
    </row>
    <row r="51" spans="1:7" ht="34.5" customHeight="1">
      <c r="A51" s="54"/>
      <c r="B51" s="55" t="s">
        <v>61</v>
      </c>
      <c r="C51" s="43" t="s">
        <v>47</v>
      </c>
      <c r="D51" s="49">
        <v>28.24</v>
      </c>
      <c r="E51" s="48"/>
      <c r="F51" s="46"/>
      <c r="G51" s="47">
        <f t="shared" si="1"/>
        <v>0</v>
      </c>
    </row>
    <row r="52" spans="1:7" ht="34.5" customHeight="1">
      <c r="A52" s="54"/>
      <c r="B52" s="52" t="s">
        <v>62</v>
      </c>
      <c r="C52" s="43" t="s">
        <v>47</v>
      </c>
      <c r="D52" s="49">
        <v>35.99</v>
      </c>
      <c r="E52" s="56"/>
      <c r="F52" s="46"/>
      <c r="G52" s="47">
        <f t="shared" si="1"/>
        <v>0</v>
      </c>
    </row>
    <row r="53" spans="1:7" ht="34.5" customHeight="1">
      <c r="A53" s="54"/>
      <c r="B53" s="52" t="s">
        <v>63</v>
      </c>
      <c r="C53" s="43" t="s">
        <v>47</v>
      </c>
      <c r="D53" s="49">
        <v>45.46</v>
      </c>
      <c r="E53" s="56"/>
      <c r="F53" s="46"/>
      <c r="G53" s="47">
        <f t="shared" si="1"/>
        <v>0</v>
      </c>
    </row>
    <row r="54" spans="1:7" ht="34.5" customHeight="1">
      <c r="A54" s="54"/>
      <c r="B54" s="52" t="s">
        <v>64</v>
      </c>
      <c r="C54" s="55" t="s">
        <v>47</v>
      </c>
      <c r="D54" s="57">
        <v>56.46</v>
      </c>
      <c r="E54" s="50"/>
      <c r="F54" s="46"/>
      <c r="G54" s="47">
        <f t="shared" si="1"/>
        <v>0</v>
      </c>
    </row>
    <row r="55" spans="1:7" ht="34.5" customHeight="1">
      <c r="A55" s="54"/>
      <c r="B55" s="52" t="s">
        <v>65</v>
      </c>
      <c r="C55" s="55" t="s">
        <v>47</v>
      </c>
      <c r="D55" s="57">
        <v>70.66</v>
      </c>
      <c r="E55" s="50"/>
      <c r="F55" s="46"/>
      <c r="G55" s="47">
        <f t="shared" si="1"/>
        <v>0</v>
      </c>
    </row>
    <row r="56" spans="1:7" ht="34.5" customHeight="1">
      <c r="A56" s="54"/>
      <c r="B56" s="52" t="s">
        <v>66</v>
      </c>
      <c r="C56" s="55" t="s">
        <v>47</v>
      </c>
      <c r="D56" s="57">
        <v>89.34</v>
      </c>
      <c r="E56" s="50"/>
      <c r="F56" s="46"/>
      <c r="G56" s="47">
        <f t="shared" si="1"/>
        <v>0</v>
      </c>
    </row>
    <row r="57" spans="1:7" ht="34.5" customHeight="1">
      <c r="A57" s="53" t="s">
        <v>67</v>
      </c>
      <c r="B57" s="53"/>
      <c r="C57" s="55"/>
      <c r="D57" s="57"/>
      <c r="E57" s="50"/>
      <c r="F57" s="46"/>
      <c r="G57" s="47"/>
    </row>
    <row r="58" spans="1:7" ht="34.5" customHeight="1">
      <c r="A58" s="54"/>
      <c r="B58" s="52" t="s">
        <v>68</v>
      </c>
      <c r="C58" s="55" t="s">
        <v>69</v>
      </c>
      <c r="D58" s="57">
        <v>1.08</v>
      </c>
      <c r="E58" s="50"/>
      <c r="F58" s="46"/>
      <c r="G58" s="47">
        <f aca="true" t="shared" si="2" ref="G58:G79">E58*F58</f>
        <v>0</v>
      </c>
    </row>
    <row r="59" spans="1:7" ht="34.5" customHeight="1">
      <c r="A59" s="54"/>
      <c r="B59" s="52" t="s">
        <v>70</v>
      </c>
      <c r="C59" s="55" t="s">
        <v>69</v>
      </c>
      <c r="D59" s="57">
        <v>1.49</v>
      </c>
      <c r="E59" s="50"/>
      <c r="F59" s="46"/>
      <c r="G59" s="47">
        <f t="shared" si="2"/>
        <v>0</v>
      </c>
    </row>
    <row r="60" spans="1:7" ht="34.5" customHeight="1">
      <c r="A60" s="54"/>
      <c r="B60" s="52" t="s">
        <v>71</v>
      </c>
      <c r="C60" s="55" t="s">
        <v>69</v>
      </c>
      <c r="D60" s="57">
        <v>2.21</v>
      </c>
      <c r="E60" s="50"/>
      <c r="F60" s="46"/>
      <c r="G60" s="47">
        <f t="shared" si="2"/>
        <v>0</v>
      </c>
    </row>
    <row r="61" spans="1:7" ht="34.5" customHeight="1">
      <c r="A61" s="54"/>
      <c r="B61" s="52" t="s">
        <v>72</v>
      </c>
      <c r="C61" s="55" t="s">
        <v>69</v>
      </c>
      <c r="D61" s="57">
        <v>2.8</v>
      </c>
      <c r="E61" s="50"/>
      <c r="F61" s="46"/>
      <c r="G61" s="47">
        <f t="shared" si="2"/>
        <v>0</v>
      </c>
    </row>
    <row r="62" spans="1:7" ht="34.5" customHeight="1">
      <c r="A62" s="54"/>
      <c r="B62" s="52" t="s">
        <v>73</v>
      </c>
      <c r="C62" s="55" t="s">
        <v>69</v>
      </c>
      <c r="D62" s="57">
        <v>3.46</v>
      </c>
      <c r="E62" s="50"/>
      <c r="F62" s="46"/>
      <c r="G62" s="47">
        <f t="shared" si="2"/>
        <v>0</v>
      </c>
    </row>
    <row r="63" spans="1:7" ht="34.5" customHeight="1">
      <c r="A63" s="54"/>
      <c r="B63" s="52" t="s">
        <v>74</v>
      </c>
      <c r="C63" s="55" t="s">
        <v>69</v>
      </c>
      <c r="D63" s="57">
        <v>4.65</v>
      </c>
      <c r="E63" s="50"/>
      <c r="F63" s="46"/>
      <c r="G63" s="47">
        <f t="shared" si="2"/>
        <v>0</v>
      </c>
    </row>
    <row r="64" spans="1:7" ht="34.5" customHeight="1">
      <c r="A64" s="54"/>
      <c r="B64" s="52" t="s">
        <v>75</v>
      </c>
      <c r="C64" s="55" t="s">
        <v>69</v>
      </c>
      <c r="D64" s="57">
        <v>5.71</v>
      </c>
      <c r="E64" s="50"/>
      <c r="F64" s="46"/>
      <c r="G64" s="47">
        <f t="shared" si="2"/>
        <v>0</v>
      </c>
    </row>
    <row r="65" spans="1:7" ht="34.5" customHeight="1">
      <c r="A65" s="54"/>
      <c r="B65" s="51" t="s">
        <v>76</v>
      </c>
      <c r="C65" s="55" t="s">
        <v>69</v>
      </c>
      <c r="D65" s="57">
        <v>7.23</v>
      </c>
      <c r="E65" s="50"/>
      <c r="F65" s="46"/>
      <c r="G65" s="47">
        <f t="shared" si="2"/>
        <v>0</v>
      </c>
    </row>
    <row r="66" spans="1:7" ht="34.5" customHeight="1">
      <c r="A66" s="54"/>
      <c r="B66" s="51" t="s">
        <v>77</v>
      </c>
      <c r="C66" s="55" t="s">
        <v>69</v>
      </c>
      <c r="D66" s="57">
        <v>9</v>
      </c>
      <c r="E66" s="50"/>
      <c r="F66" s="46"/>
      <c r="G66" s="47">
        <f t="shared" si="2"/>
        <v>0</v>
      </c>
    </row>
    <row r="67" spans="1:7" ht="34.5" customHeight="1">
      <c r="A67" s="54"/>
      <c r="B67" s="51" t="s">
        <v>78</v>
      </c>
      <c r="C67" s="55" t="s">
        <v>69</v>
      </c>
      <c r="D67" s="57">
        <v>11.31</v>
      </c>
      <c r="E67" s="50"/>
      <c r="F67" s="46"/>
      <c r="G67" s="47">
        <f t="shared" si="2"/>
        <v>0</v>
      </c>
    </row>
    <row r="68" spans="1:7" ht="34.5" customHeight="1">
      <c r="A68" s="54"/>
      <c r="B68" s="51" t="s">
        <v>79</v>
      </c>
      <c r="C68" s="55" t="s">
        <v>69</v>
      </c>
      <c r="D68" s="57">
        <v>13.7</v>
      </c>
      <c r="E68" s="50"/>
      <c r="F68" s="46"/>
      <c r="G68" s="47">
        <f t="shared" si="2"/>
        <v>0</v>
      </c>
    </row>
    <row r="69" spans="1:7" ht="34.5" customHeight="1">
      <c r="A69" s="54"/>
      <c r="B69" s="51" t="s">
        <v>80</v>
      </c>
      <c r="C69" s="55" t="s">
        <v>69</v>
      </c>
      <c r="D69" s="57">
        <v>18.17</v>
      </c>
      <c r="E69" s="50"/>
      <c r="F69" s="46"/>
      <c r="G69" s="47">
        <f t="shared" si="2"/>
        <v>0</v>
      </c>
    </row>
    <row r="70" spans="1:7" ht="34.5" customHeight="1">
      <c r="A70" s="54"/>
      <c r="B70" s="51" t="s">
        <v>81</v>
      </c>
      <c r="C70" s="55" t="s">
        <v>69</v>
      </c>
      <c r="D70" s="57">
        <v>22.94</v>
      </c>
      <c r="E70" s="50"/>
      <c r="F70" s="46"/>
      <c r="G70" s="47">
        <f t="shared" si="2"/>
        <v>0</v>
      </c>
    </row>
    <row r="71" spans="1:7" ht="34.5" customHeight="1">
      <c r="A71" s="54"/>
      <c r="B71" s="51" t="s">
        <v>82</v>
      </c>
      <c r="C71" s="55" t="s">
        <v>69</v>
      </c>
      <c r="D71" s="57">
        <v>29.52</v>
      </c>
      <c r="E71" s="50"/>
      <c r="F71" s="46"/>
      <c r="G71" s="47">
        <f t="shared" si="2"/>
        <v>0</v>
      </c>
    </row>
    <row r="72" spans="1:7" ht="34.5" customHeight="1">
      <c r="A72" s="54"/>
      <c r="B72" s="51" t="s">
        <v>83</v>
      </c>
      <c r="C72" s="55" t="s">
        <v>69</v>
      </c>
      <c r="D72" s="57">
        <v>37.42</v>
      </c>
      <c r="E72" s="50"/>
      <c r="F72" s="46"/>
      <c r="G72" s="47">
        <f t="shared" si="2"/>
        <v>0</v>
      </c>
    </row>
    <row r="73" spans="1:7" ht="34.5" customHeight="1">
      <c r="A73" s="54"/>
      <c r="B73" s="51" t="s">
        <v>84</v>
      </c>
      <c r="C73" s="55" t="s">
        <v>69</v>
      </c>
      <c r="D73" s="57">
        <v>46.24</v>
      </c>
      <c r="E73" s="50"/>
      <c r="F73" s="46"/>
      <c r="G73" s="47">
        <f t="shared" si="2"/>
        <v>0</v>
      </c>
    </row>
    <row r="74" spans="1:7" ht="34.5" customHeight="1">
      <c r="A74" s="54"/>
      <c r="B74" s="51" t="s">
        <v>85</v>
      </c>
      <c r="C74" s="55" t="s">
        <v>69</v>
      </c>
      <c r="D74" s="57">
        <v>57.9</v>
      </c>
      <c r="E74" s="50"/>
      <c r="F74" s="46"/>
      <c r="G74" s="47">
        <f t="shared" si="2"/>
        <v>0</v>
      </c>
    </row>
    <row r="75" spans="1:7" ht="34.5" customHeight="1">
      <c r="A75" s="54"/>
      <c r="B75" s="51" t="s">
        <v>86</v>
      </c>
      <c r="C75" s="55" t="s">
        <v>69</v>
      </c>
      <c r="D75" s="57">
        <v>73.35</v>
      </c>
      <c r="E75" s="50"/>
      <c r="F75" s="46"/>
      <c r="G75" s="47">
        <f t="shared" si="2"/>
        <v>0</v>
      </c>
    </row>
    <row r="76" spans="1:7" ht="34.5" customHeight="1">
      <c r="A76" s="54"/>
      <c r="B76" s="51" t="s">
        <v>87</v>
      </c>
      <c r="C76" s="55" t="s">
        <v>69</v>
      </c>
      <c r="D76" s="57">
        <v>95.29</v>
      </c>
      <c r="E76" s="50"/>
      <c r="F76" s="46"/>
      <c r="G76" s="47">
        <f t="shared" si="2"/>
        <v>0</v>
      </c>
    </row>
    <row r="77" spans="1:7" ht="34.5" customHeight="1">
      <c r="A77" s="54"/>
      <c r="B77" s="51" t="s">
        <v>88</v>
      </c>
      <c r="C77" s="55" t="s">
        <v>69</v>
      </c>
      <c r="D77" s="57">
        <v>120.82</v>
      </c>
      <c r="E77" s="50"/>
      <c r="F77" s="46"/>
      <c r="G77" s="47">
        <f t="shared" si="2"/>
        <v>0</v>
      </c>
    </row>
    <row r="78" spans="1:7" ht="34.5" customHeight="1">
      <c r="A78" s="54"/>
      <c r="B78" s="51" t="s">
        <v>89</v>
      </c>
      <c r="C78" s="55" t="s">
        <v>69</v>
      </c>
      <c r="D78" s="57">
        <v>152.82</v>
      </c>
      <c r="E78" s="50"/>
      <c r="F78" s="46"/>
      <c r="G78" s="47">
        <f t="shared" si="2"/>
        <v>0</v>
      </c>
    </row>
    <row r="79" spans="1:7" ht="34.5" customHeight="1">
      <c r="A79" s="54"/>
      <c r="B79" s="51" t="s">
        <v>90</v>
      </c>
      <c r="C79" s="55" t="s">
        <v>69</v>
      </c>
      <c r="D79" s="57">
        <v>188.89</v>
      </c>
      <c r="E79" s="48"/>
      <c r="F79" s="46"/>
      <c r="G79" s="47">
        <f t="shared" si="2"/>
        <v>0</v>
      </c>
    </row>
    <row r="80" spans="1:7" ht="34.5" customHeight="1">
      <c r="A80" s="58" t="s">
        <v>91</v>
      </c>
      <c r="B80" s="58"/>
      <c r="C80" s="55"/>
      <c r="D80" s="57"/>
      <c r="E80" s="48"/>
      <c r="F80" s="46"/>
      <c r="G80" s="47"/>
    </row>
    <row r="81" spans="1:7" ht="34.5" customHeight="1">
      <c r="A81" s="54"/>
      <c r="B81" s="55" t="s">
        <v>92</v>
      </c>
      <c r="C81" s="55" t="s">
        <v>93</v>
      </c>
      <c r="D81" s="57">
        <v>1.2</v>
      </c>
      <c r="E81" s="48"/>
      <c r="F81" s="46"/>
      <c r="G81" s="47">
        <f aca="true" t="shared" si="3" ref="G81:G102">E81*F81</f>
        <v>0</v>
      </c>
    </row>
    <row r="82" spans="1:7" ht="34.5" customHeight="1">
      <c r="A82" s="54"/>
      <c r="B82" s="52" t="s">
        <v>94</v>
      </c>
      <c r="C82" s="55" t="s">
        <v>93</v>
      </c>
      <c r="D82" s="57">
        <v>1.8</v>
      </c>
      <c r="E82" s="56"/>
      <c r="F82" s="46"/>
      <c r="G82" s="47">
        <f t="shared" si="3"/>
        <v>0</v>
      </c>
    </row>
    <row r="83" spans="1:7" ht="34.5" customHeight="1">
      <c r="A83" s="54"/>
      <c r="B83" s="52" t="s">
        <v>95</v>
      </c>
      <c r="C83" s="55" t="s">
        <v>93</v>
      </c>
      <c r="D83" s="57">
        <v>2.23</v>
      </c>
      <c r="E83" s="56"/>
      <c r="F83" s="46"/>
      <c r="G83" s="47">
        <f t="shared" si="3"/>
        <v>0</v>
      </c>
    </row>
    <row r="84" spans="1:7" ht="34.5" customHeight="1">
      <c r="A84" s="54"/>
      <c r="B84" s="52" t="s">
        <v>96</v>
      </c>
      <c r="C84" s="55" t="s">
        <v>93</v>
      </c>
      <c r="D84" s="57">
        <v>2.83</v>
      </c>
      <c r="E84" s="50"/>
      <c r="F84" s="46"/>
      <c r="G84" s="47">
        <f t="shared" si="3"/>
        <v>0</v>
      </c>
    </row>
    <row r="85" spans="1:7" ht="34.5" customHeight="1">
      <c r="A85" s="54"/>
      <c r="B85" s="52" t="s">
        <v>97</v>
      </c>
      <c r="C85" s="55" t="s">
        <v>93</v>
      </c>
      <c r="D85" s="57">
        <v>3.82</v>
      </c>
      <c r="E85" s="50"/>
      <c r="F85" s="46"/>
      <c r="G85" s="47">
        <f t="shared" si="3"/>
        <v>0</v>
      </c>
    </row>
    <row r="86" spans="1:7" ht="34.5" customHeight="1">
      <c r="A86" s="54"/>
      <c r="B86" s="52" t="s">
        <v>98</v>
      </c>
      <c r="C86" s="55" t="s">
        <v>93</v>
      </c>
      <c r="D86" s="57">
        <v>4.67</v>
      </c>
      <c r="E86" s="50"/>
      <c r="F86" s="46"/>
      <c r="G86" s="47">
        <f t="shared" si="3"/>
        <v>0</v>
      </c>
    </row>
    <row r="87" spans="1:7" ht="34.5" customHeight="1">
      <c r="A87" s="54"/>
      <c r="B87" s="52" t="s">
        <v>99</v>
      </c>
      <c r="C87" s="55" t="s">
        <v>93</v>
      </c>
      <c r="D87" s="57">
        <v>5.92</v>
      </c>
      <c r="E87" s="50"/>
      <c r="F87" s="46"/>
      <c r="G87" s="47">
        <f t="shared" si="3"/>
        <v>0</v>
      </c>
    </row>
    <row r="88" spans="1:7" ht="34.5" customHeight="1">
      <c r="A88" s="54"/>
      <c r="B88" s="52" t="s">
        <v>100</v>
      </c>
      <c r="C88" s="55" t="s">
        <v>93</v>
      </c>
      <c r="D88" s="57">
        <v>7.25</v>
      </c>
      <c r="E88" s="50"/>
      <c r="F88" s="46"/>
      <c r="G88" s="47">
        <f t="shared" si="3"/>
        <v>0</v>
      </c>
    </row>
    <row r="89" spans="1:7" ht="34.5" customHeight="1">
      <c r="A89" s="54"/>
      <c r="B89" s="52" t="s">
        <v>101</v>
      </c>
      <c r="C89" s="55" t="s">
        <v>93</v>
      </c>
      <c r="D89" s="57">
        <v>9.2</v>
      </c>
      <c r="E89" s="50"/>
      <c r="F89" s="46"/>
      <c r="G89" s="47">
        <f t="shared" si="3"/>
        <v>0</v>
      </c>
    </row>
    <row r="90" spans="1:7" ht="34.5" customHeight="1">
      <c r="A90" s="54"/>
      <c r="B90" s="52" t="s">
        <v>102</v>
      </c>
      <c r="C90" s="55" t="s">
        <v>93</v>
      </c>
      <c r="D90" s="57">
        <v>11.3</v>
      </c>
      <c r="E90" s="50"/>
      <c r="F90" s="46"/>
      <c r="G90" s="47">
        <f t="shared" si="3"/>
        <v>0</v>
      </c>
    </row>
    <row r="91" spans="1:7" ht="34.5" customHeight="1">
      <c r="A91" s="54"/>
      <c r="B91" s="52" t="s">
        <v>103</v>
      </c>
      <c r="C91" s="55" t="s">
        <v>93</v>
      </c>
      <c r="D91" s="57">
        <v>14.63</v>
      </c>
      <c r="E91" s="50"/>
      <c r="F91" s="46"/>
      <c r="G91" s="47">
        <f t="shared" si="3"/>
        <v>0</v>
      </c>
    </row>
    <row r="92" spans="1:7" ht="34.5" customHeight="1">
      <c r="A92" s="54"/>
      <c r="B92" s="52" t="s">
        <v>104</v>
      </c>
      <c r="C92" s="55" t="s">
        <v>93</v>
      </c>
      <c r="D92" s="57">
        <v>17.9</v>
      </c>
      <c r="E92" s="50"/>
      <c r="F92" s="46"/>
      <c r="G92" s="47">
        <f t="shared" si="3"/>
        <v>0</v>
      </c>
    </row>
    <row r="93" spans="1:7" ht="34.5" customHeight="1">
      <c r="A93" s="54"/>
      <c r="B93" s="52" t="s">
        <v>105</v>
      </c>
      <c r="C93" s="55" t="s">
        <v>93</v>
      </c>
      <c r="D93" s="57">
        <v>24.12</v>
      </c>
      <c r="E93" s="50"/>
      <c r="F93" s="46"/>
      <c r="G93" s="47">
        <f t="shared" si="3"/>
        <v>0</v>
      </c>
    </row>
    <row r="94" spans="1:7" ht="34.5" customHeight="1">
      <c r="A94" s="54"/>
      <c r="B94" s="52" t="s">
        <v>106</v>
      </c>
      <c r="C94" s="55" t="s">
        <v>93</v>
      </c>
      <c r="D94" s="57">
        <v>30.5</v>
      </c>
      <c r="E94" s="50"/>
      <c r="F94" s="46"/>
      <c r="G94" s="47">
        <f t="shared" si="3"/>
        <v>0</v>
      </c>
    </row>
    <row r="95" spans="1:7" ht="34.5" customHeight="1">
      <c r="A95" s="54"/>
      <c r="B95" s="51" t="s">
        <v>107</v>
      </c>
      <c r="C95" s="55" t="s">
        <v>93</v>
      </c>
      <c r="D95" s="57">
        <v>37.68</v>
      </c>
      <c r="E95" s="50"/>
      <c r="F95" s="46"/>
      <c r="G95" s="47">
        <f t="shared" si="3"/>
        <v>0</v>
      </c>
    </row>
    <row r="96" spans="1:7" ht="34.5" customHeight="1">
      <c r="A96" s="54"/>
      <c r="B96" s="51" t="s">
        <v>108</v>
      </c>
      <c r="C96" s="55" t="s">
        <v>93</v>
      </c>
      <c r="D96" s="57">
        <v>47.19</v>
      </c>
      <c r="E96" s="50"/>
      <c r="F96" s="46"/>
      <c r="G96" s="47">
        <f t="shared" si="3"/>
        <v>0</v>
      </c>
    </row>
    <row r="97" spans="1:7" ht="34.5" customHeight="1">
      <c r="A97" s="54"/>
      <c r="B97" s="51" t="s">
        <v>109</v>
      </c>
      <c r="C97" s="55" t="s">
        <v>93</v>
      </c>
      <c r="D97" s="57">
        <v>59.62</v>
      </c>
      <c r="E97" s="50"/>
      <c r="F97" s="46"/>
      <c r="G97" s="47">
        <f t="shared" si="3"/>
        <v>0</v>
      </c>
    </row>
    <row r="98" spans="1:7" ht="34.5" customHeight="1">
      <c r="A98" s="54"/>
      <c r="B98" s="51" t="s">
        <v>110</v>
      </c>
      <c r="C98" s="55" t="s">
        <v>93</v>
      </c>
      <c r="D98" s="57">
        <v>76.68</v>
      </c>
      <c r="E98" s="50"/>
      <c r="F98" s="46"/>
      <c r="G98" s="47">
        <f t="shared" si="3"/>
        <v>0</v>
      </c>
    </row>
    <row r="99" spans="1:7" ht="34.5" customHeight="1">
      <c r="A99" s="54"/>
      <c r="B99" s="51" t="s">
        <v>111</v>
      </c>
      <c r="C99" s="55" t="s">
        <v>93</v>
      </c>
      <c r="D99" s="57">
        <v>97.19</v>
      </c>
      <c r="E99" s="50"/>
      <c r="F99" s="46"/>
      <c r="G99" s="47">
        <f t="shared" si="3"/>
        <v>0</v>
      </c>
    </row>
    <row r="100" spans="1:7" ht="34.5" customHeight="1">
      <c r="A100" s="54"/>
      <c r="B100" s="51" t="s">
        <v>112</v>
      </c>
      <c r="C100" s="55" t="s">
        <v>93</v>
      </c>
      <c r="D100" s="57">
        <v>122.93</v>
      </c>
      <c r="E100" s="50"/>
      <c r="F100" s="46"/>
      <c r="G100" s="47">
        <f t="shared" si="3"/>
        <v>0</v>
      </c>
    </row>
    <row r="101" spans="1:7" ht="34.5" customHeight="1">
      <c r="A101" s="54"/>
      <c r="B101" s="51" t="s">
        <v>113</v>
      </c>
      <c r="C101" s="55" t="s">
        <v>93</v>
      </c>
      <c r="D101" s="57">
        <v>151.93</v>
      </c>
      <c r="E101" s="50"/>
      <c r="F101" s="46"/>
      <c r="G101" s="47">
        <f t="shared" si="3"/>
        <v>0</v>
      </c>
    </row>
    <row r="102" spans="1:7" ht="34.5" customHeight="1">
      <c r="A102" s="54"/>
      <c r="B102" s="51" t="s">
        <v>114</v>
      </c>
      <c r="C102" s="55" t="s">
        <v>93</v>
      </c>
      <c r="D102" s="57">
        <v>218.67</v>
      </c>
      <c r="E102" s="50"/>
      <c r="F102" s="46"/>
      <c r="G102" s="47">
        <f t="shared" si="3"/>
        <v>0</v>
      </c>
    </row>
    <row r="103" spans="1:7" ht="34.5" customHeight="1">
      <c r="A103" s="53" t="s">
        <v>115</v>
      </c>
      <c r="B103" s="53"/>
      <c r="C103" s="55"/>
      <c r="D103" s="57"/>
      <c r="E103" s="50"/>
      <c r="F103" s="46"/>
      <c r="G103" s="47"/>
    </row>
    <row r="104" spans="1:7" ht="34.5" customHeight="1">
      <c r="A104" s="54"/>
      <c r="B104" s="51" t="s">
        <v>116</v>
      </c>
      <c r="C104" s="55" t="s">
        <v>117</v>
      </c>
      <c r="D104" s="57">
        <v>1.45</v>
      </c>
      <c r="E104" s="50"/>
      <c r="F104" s="46"/>
      <c r="G104" s="47">
        <f aca="true" t="shared" si="4" ref="G104:G124">E104*F104</f>
        <v>0</v>
      </c>
    </row>
    <row r="105" spans="1:7" ht="34.5" customHeight="1">
      <c r="A105" s="54"/>
      <c r="B105" s="51" t="s">
        <v>118</v>
      </c>
      <c r="C105" s="55" t="s">
        <v>117</v>
      </c>
      <c r="D105" s="57">
        <v>1.92</v>
      </c>
      <c r="E105" s="50"/>
      <c r="F105" s="46"/>
      <c r="G105" s="47">
        <f t="shared" si="4"/>
        <v>0</v>
      </c>
    </row>
    <row r="106" spans="1:7" ht="34.5" customHeight="1">
      <c r="A106" s="54"/>
      <c r="B106" s="51" t="s">
        <v>119</v>
      </c>
      <c r="C106" s="55" t="s">
        <v>117</v>
      </c>
      <c r="D106" s="57">
        <v>2.32</v>
      </c>
      <c r="E106" s="50"/>
      <c r="F106" s="46"/>
      <c r="G106" s="47">
        <f t="shared" si="4"/>
        <v>0</v>
      </c>
    </row>
    <row r="107" spans="1:7" ht="34.5" customHeight="1">
      <c r="A107" s="54"/>
      <c r="B107" s="51" t="s">
        <v>120</v>
      </c>
      <c r="C107" s="55" t="s">
        <v>117</v>
      </c>
      <c r="D107" s="57">
        <v>3.11</v>
      </c>
      <c r="E107" s="50"/>
      <c r="F107" s="46"/>
      <c r="G107" s="47">
        <f t="shared" si="4"/>
        <v>0</v>
      </c>
    </row>
    <row r="108" spans="1:7" ht="34.5" customHeight="1">
      <c r="A108" s="54"/>
      <c r="B108" s="51" t="s">
        <v>121</v>
      </c>
      <c r="C108" s="55" t="s">
        <v>117</v>
      </c>
      <c r="D108" s="57">
        <v>3.79</v>
      </c>
      <c r="E108" s="50"/>
      <c r="F108" s="46"/>
      <c r="G108" s="47">
        <f t="shared" si="4"/>
        <v>0</v>
      </c>
    </row>
    <row r="109" spans="1:7" ht="34.5" customHeight="1">
      <c r="A109" s="54"/>
      <c r="B109" s="51" t="s">
        <v>122</v>
      </c>
      <c r="C109" s="55" t="s">
        <v>117</v>
      </c>
      <c r="D109" s="57">
        <v>4.84</v>
      </c>
      <c r="E109" s="50"/>
      <c r="F109" s="46"/>
      <c r="G109" s="47">
        <f t="shared" si="4"/>
        <v>0</v>
      </c>
    </row>
    <row r="110" spans="1:7" ht="34.5" customHeight="1">
      <c r="A110" s="54"/>
      <c r="B110" s="51" t="s">
        <v>123</v>
      </c>
      <c r="C110" s="55" t="s">
        <v>117</v>
      </c>
      <c r="D110" s="57">
        <v>6.27</v>
      </c>
      <c r="E110" s="50"/>
      <c r="F110" s="46"/>
      <c r="G110" s="47">
        <f t="shared" si="4"/>
        <v>0</v>
      </c>
    </row>
    <row r="111" spans="1:7" ht="34.5" customHeight="1">
      <c r="A111" s="54"/>
      <c r="B111" s="55" t="s">
        <v>124</v>
      </c>
      <c r="C111" s="55" t="s">
        <v>117</v>
      </c>
      <c r="D111" s="57">
        <v>7.54</v>
      </c>
      <c r="E111" s="48"/>
      <c r="F111" s="46"/>
      <c r="G111" s="47">
        <f t="shared" si="4"/>
        <v>0</v>
      </c>
    </row>
    <row r="112" spans="1:7" ht="34.5" customHeight="1">
      <c r="A112" s="54"/>
      <c r="B112" s="52" t="s">
        <v>125</v>
      </c>
      <c r="C112" s="55" t="s">
        <v>117</v>
      </c>
      <c r="D112" s="57">
        <v>9.1</v>
      </c>
      <c r="E112" s="56"/>
      <c r="F112" s="46"/>
      <c r="G112" s="47">
        <f t="shared" si="4"/>
        <v>0</v>
      </c>
    </row>
    <row r="113" spans="1:7" ht="34.5" customHeight="1">
      <c r="A113" s="54"/>
      <c r="B113" s="52" t="s">
        <v>126</v>
      </c>
      <c r="C113" s="55" t="s">
        <v>117</v>
      </c>
      <c r="D113" s="57">
        <v>11.97</v>
      </c>
      <c r="E113" s="56"/>
      <c r="F113" s="46"/>
      <c r="G113" s="47">
        <f t="shared" si="4"/>
        <v>0</v>
      </c>
    </row>
    <row r="114" spans="1:7" ht="34.5" customHeight="1">
      <c r="A114" s="54"/>
      <c r="B114" s="52" t="s">
        <v>127</v>
      </c>
      <c r="C114" s="55" t="s">
        <v>117</v>
      </c>
      <c r="D114" s="57">
        <v>14.9</v>
      </c>
      <c r="E114" s="50"/>
      <c r="F114" s="46"/>
      <c r="G114" s="47">
        <f t="shared" si="4"/>
        <v>0</v>
      </c>
    </row>
    <row r="115" spans="1:7" ht="34.5" customHeight="1">
      <c r="A115" s="54"/>
      <c r="B115" s="52" t="s">
        <v>128</v>
      </c>
      <c r="C115" s="55" t="s">
        <v>117</v>
      </c>
      <c r="D115" s="57">
        <v>19.23</v>
      </c>
      <c r="E115" s="50"/>
      <c r="F115" s="46"/>
      <c r="G115" s="47">
        <f t="shared" si="4"/>
        <v>0</v>
      </c>
    </row>
    <row r="116" spans="1:7" ht="34.5" customHeight="1">
      <c r="A116" s="54"/>
      <c r="B116" s="52" t="s">
        <v>129</v>
      </c>
      <c r="C116" s="55" t="s">
        <v>117</v>
      </c>
      <c r="D116" s="57">
        <v>24.32</v>
      </c>
      <c r="E116" s="50"/>
      <c r="F116" s="46"/>
      <c r="G116" s="47">
        <f t="shared" si="4"/>
        <v>0</v>
      </c>
    </row>
    <row r="117" spans="1:7" ht="34.5" customHeight="1">
      <c r="A117" s="54"/>
      <c r="B117" s="52" t="s">
        <v>130</v>
      </c>
      <c r="C117" s="55" t="s">
        <v>117</v>
      </c>
      <c r="D117" s="57">
        <v>30.01</v>
      </c>
      <c r="E117" s="50"/>
      <c r="F117" s="46"/>
      <c r="G117" s="47">
        <f t="shared" si="4"/>
        <v>0</v>
      </c>
    </row>
    <row r="118" spans="1:7" ht="34.5" customHeight="1">
      <c r="A118" s="54"/>
      <c r="B118" s="52" t="s">
        <v>131</v>
      </c>
      <c r="C118" s="55" t="s">
        <v>117</v>
      </c>
      <c r="D118" s="57">
        <v>37.66</v>
      </c>
      <c r="E118" s="50"/>
      <c r="F118" s="46"/>
      <c r="G118" s="47">
        <f t="shared" si="4"/>
        <v>0</v>
      </c>
    </row>
    <row r="119" spans="1:7" ht="34.5" customHeight="1">
      <c r="A119" s="54"/>
      <c r="B119" s="52" t="s">
        <v>132</v>
      </c>
      <c r="C119" s="55" t="s">
        <v>117</v>
      </c>
      <c r="D119" s="57">
        <v>47.71</v>
      </c>
      <c r="E119" s="50"/>
      <c r="F119" s="46"/>
      <c r="G119" s="47">
        <f t="shared" si="4"/>
        <v>0</v>
      </c>
    </row>
    <row r="120" spans="1:7" ht="34.5" customHeight="1">
      <c r="A120" s="54"/>
      <c r="B120" s="52" t="s">
        <v>133</v>
      </c>
      <c r="C120" s="55" t="s">
        <v>117</v>
      </c>
      <c r="D120" s="57">
        <v>61.63</v>
      </c>
      <c r="E120" s="50"/>
      <c r="F120" s="46"/>
      <c r="G120" s="47">
        <f t="shared" si="4"/>
        <v>0</v>
      </c>
    </row>
    <row r="121" spans="1:7" ht="34.5" customHeight="1">
      <c r="A121" s="54"/>
      <c r="B121" s="52" t="s">
        <v>134</v>
      </c>
      <c r="C121" s="55" t="s">
        <v>117</v>
      </c>
      <c r="D121" s="57">
        <v>78.04</v>
      </c>
      <c r="E121" s="50"/>
      <c r="F121" s="46"/>
      <c r="G121" s="47">
        <f t="shared" si="4"/>
        <v>0</v>
      </c>
    </row>
    <row r="122" spans="1:7" ht="34.5" customHeight="1">
      <c r="A122" s="54"/>
      <c r="B122" s="52" t="s">
        <v>135</v>
      </c>
      <c r="C122" s="55" t="s">
        <v>117</v>
      </c>
      <c r="D122" s="57">
        <v>99.11</v>
      </c>
      <c r="E122" s="50"/>
      <c r="F122" s="46"/>
      <c r="G122" s="47">
        <f t="shared" si="4"/>
        <v>0</v>
      </c>
    </row>
    <row r="123" spans="1:7" ht="34.5" customHeight="1">
      <c r="A123" s="54"/>
      <c r="B123" s="52" t="s">
        <v>136</v>
      </c>
      <c r="C123" s="55" t="s">
        <v>117</v>
      </c>
      <c r="D123" s="57">
        <v>121.79</v>
      </c>
      <c r="E123" s="50"/>
      <c r="F123" s="46"/>
      <c r="G123" s="47">
        <f t="shared" si="4"/>
        <v>0</v>
      </c>
    </row>
    <row r="124" spans="1:7" ht="34.5" customHeight="1">
      <c r="A124" s="54"/>
      <c r="B124" s="52" t="s">
        <v>137</v>
      </c>
      <c r="C124" s="55" t="s">
        <v>117</v>
      </c>
      <c r="D124" s="57">
        <v>175.77</v>
      </c>
      <c r="E124" s="50"/>
      <c r="F124" s="46"/>
      <c r="G124" s="47">
        <f t="shared" si="4"/>
        <v>0</v>
      </c>
    </row>
    <row r="125" spans="1:7" ht="34.5" customHeight="1">
      <c r="A125" s="53" t="s">
        <v>138</v>
      </c>
      <c r="B125" s="53"/>
      <c r="C125" s="55"/>
      <c r="D125" s="57"/>
      <c r="E125" s="50"/>
      <c r="F125" s="46"/>
      <c r="G125" s="47"/>
    </row>
    <row r="126" spans="1:7" ht="34.5" customHeight="1">
      <c r="A126" s="41"/>
      <c r="B126" s="52" t="s">
        <v>139</v>
      </c>
      <c r="C126" s="55" t="s">
        <v>140</v>
      </c>
      <c r="D126" s="57">
        <v>3.96</v>
      </c>
      <c r="E126" s="50"/>
      <c r="F126" s="46"/>
      <c r="G126" s="47">
        <f aca="true" t="shared" si="5" ref="G126:G140">E126*F126</f>
        <v>0</v>
      </c>
    </row>
    <row r="127" spans="1:7" ht="34.5" customHeight="1">
      <c r="A127" s="41"/>
      <c r="B127" s="52" t="s">
        <v>141</v>
      </c>
      <c r="C127" s="55" t="s">
        <v>140</v>
      </c>
      <c r="D127" s="57">
        <v>4.87</v>
      </c>
      <c r="E127" s="50"/>
      <c r="F127" s="46"/>
      <c r="G127" s="47">
        <f t="shared" si="5"/>
        <v>0</v>
      </c>
    </row>
    <row r="128" spans="1:7" ht="34.5" customHeight="1">
      <c r="A128" s="41"/>
      <c r="B128" s="52" t="s">
        <v>142</v>
      </c>
      <c r="C128" s="55" t="s">
        <v>140</v>
      </c>
      <c r="D128" s="57">
        <v>6.13</v>
      </c>
      <c r="E128" s="50"/>
      <c r="F128" s="46"/>
      <c r="G128" s="47">
        <f t="shared" si="5"/>
        <v>0</v>
      </c>
    </row>
    <row r="129" spans="1:7" ht="34.5" customHeight="1">
      <c r="A129" s="41"/>
      <c r="B129" s="52" t="s">
        <v>143</v>
      </c>
      <c r="C129" s="55" t="s">
        <v>140</v>
      </c>
      <c r="D129" s="57">
        <v>9.75</v>
      </c>
      <c r="E129" s="50"/>
      <c r="F129" s="46"/>
      <c r="G129" s="47">
        <f t="shared" si="5"/>
        <v>0</v>
      </c>
    </row>
    <row r="130" spans="1:7" ht="34.5" customHeight="1">
      <c r="A130" s="41"/>
      <c r="B130" s="52" t="s">
        <v>144</v>
      </c>
      <c r="C130" s="55" t="s">
        <v>140</v>
      </c>
      <c r="D130" s="57">
        <v>13.13</v>
      </c>
      <c r="E130" s="50"/>
      <c r="F130" s="46"/>
      <c r="G130" s="47">
        <f t="shared" si="5"/>
        <v>0</v>
      </c>
    </row>
    <row r="131" spans="1:7" ht="34.5" customHeight="1">
      <c r="A131" s="41"/>
      <c r="B131" s="52" t="s">
        <v>145</v>
      </c>
      <c r="C131" s="55" t="s">
        <v>140</v>
      </c>
      <c r="D131" s="57">
        <v>15.72</v>
      </c>
      <c r="E131" s="50"/>
      <c r="F131" s="46"/>
      <c r="G131" s="47">
        <f t="shared" si="5"/>
        <v>0</v>
      </c>
    </row>
    <row r="132" spans="1:7" ht="34.5" customHeight="1">
      <c r="A132" s="41"/>
      <c r="B132" s="52" t="s">
        <v>146</v>
      </c>
      <c r="C132" s="55" t="s">
        <v>140</v>
      </c>
      <c r="D132" s="57">
        <v>19.81</v>
      </c>
      <c r="E132" s="50"/>
      <c r="F132" s="46"/>
      <c r="G132" s="47">
        <f t="shared" si="5"/>
        <v>0</v>
      </c>
    </row>
    <row r="133" spans="1:7" ht="34.5" customHeight="1">
      <c r="A133" s="41"/>
      <c r="B133" s="52" t="s">
        <v>147</v>
      </c>
      <c r="C133" s="55" t="s">
        <v>140</v>
      </c>
      <c r="D133" s="57">
        <v>24.45</v>
      </c>
      <c r="E133" s="50"/>
      <c r="F133" s="46"/>
      <c r="G133" s="47">
        <f t="shared" si="5"/>
        <v>0</v>
      </c>
    </row>
    <row r="134" spans="1:7" ht="34.5" customHeight="1">
      <c r="A134" s="41"/>
      <c r="B134" s="52" t="s">
        <v>148</v>
      </c>
      <c r="C134" s="55" t="s">
        <v>140</v>
      </c>
      <c r="D134" s="57">
        <v>30.54</v>
      </c>
      <c r="E134" s="50"/>
      <c r="F134" s="46"/>
      <c r="G134" s="47">
        <f t="shared" si="5"/>
        <v>0</v>
      </c>
    </row>
    <row r="135" spans="1:7" ht="34.5" customHeight="1">
      <c r="A135" s="41"/>
      <c r="B135" s="52" t="s">
        <v>149</v>
      </c>
      <c r="C135" s="55" t="s">
        <v>140</v>
      </c>
      <c r="D135" s="57">
        <v>38.52</v>
      </c>
      <c r="E135" s="50"/>
      <c r="F135" s="46"/>
      <c r="G135" s="47">
        <f t="shared" si="5"/>
        <v>0</v>
      </c>
    </row>
    <row r="136" spans="1:7" ht="34.5" customHeight="1">
      <c r="A136" s="41"/>
      <c r="B136" s="52" t="s">
        <v>150</v>
      </c>
      <c r="C136" s="55" t="s">
        <v>140</v>
      </c>
      <c r="D136" s="57">
        <v>49.37</v>
      </c>
      <c r="E136" s="50"/>
      <c r="F136" s="46"/>
      <c r="G136" s="47">
        <f t="shared" si="5"/>
        <v>0</v>
      </c>
    </row>
    <row r="137" spans="1:7" ht="34.5" customHeight="1">
      <c r="A137" s="41"/>
      <c r="B137" s="52" t="s">
        <v>151</v>
      </c>
      <c r="C137" s="55" t="s">
        <v>140</v>
      </c>
      <c r="D137" s="57">
        <v>62.53</v>
      </c>
      <c r="E137" s="50"/>
      <c r="F137" s="46"/>
      <c r="G137" s="47">
        <f t="shared" si="5"/>
        <v>0</v>
      </c>
    </row>
    <row r="138" spans="1:7" ht="34.5" customHeight="1">
      <c r="A138" s="41"/>
      <c r="B138" s="52" t="s">
        <v>152</v>
      </c>
      <c r="C138" s="55" t="s">
        <v>140</v>
      </c>
      <c r="D138" s="57">
        <v>79.21</v>
      </c>
      <c r="E138" s="50"/>
      <c r="F138" s="46"/>
      <c r="G138" s="47">
        <f t="shared" si="5"/>
        <v>0</v>
      </c>
    </row>
    <row r="139" spans="1:7" ht="34.5" customHeight="1">
      <c r="A139" s="41"/>
      <c r="B139" s="52" t="s">
        <v>153</v>
      </c>
      <c r="C139" s="55" t="s">
        <v>140</v>
      </c>
      <c r="D139" s="57">
        <v>97.53</v>
      </c>
      <c r="E139" s="50"/>
      <c r="F139" s="46"/>
      <c r="G139" s="47">
        <f t="shared" si="5"/>
        <v>0</v>
      </c>
    </row>
    <row r="140" spans="1:7" ht="34.5" customHeight="1">
      <c r="A140" s="41"/>
      <c r="B140" s="52" t="s">
        <v>154</v>
      </c>
      <c r="C140" s="55" t="s">
        <v>140</v>
      </c>
      <c r="D140" s="57">
        <v>140.33</v>
      </c>
      <c r="E140" s="50"/>
      <c r="F140" s="46"/>
      <c r="G140" s="47">
        <f t="shared" si="5"/>
        <v>0</v>
      </c>
    </row>
    <row r="141" spans="1:7" ht="42.75" customHeight="1">
      <c r="A141" s="59" t="s">
        <v>155</v>
      </c>
      <c r="B141" s="59"/>
      <c r="C141" s="59"/>
      <c r="D141" s="60"/>
      <c r="E141" s="61"/>
      <c r="F141" s="59"/>
      <c r="G141" s="62">
        <f>SUM(G12:G140)</f>
        <v>0</v>
      </c>
    </row>
    <row r="142" spans="1:7" ht="243.75" customHeight="1">
      <c r="A142" s="63" t="s">
        <v>156</v>
      </c>
      <c r="B142" s="64"/>
      <c r="C142" s="64"/>
      <c r="D142" s="65"/>
      <c r="E142" s="64"/>
      <c r="F142" s="64"/>
      <c r="G142" s="64"/>
    </row>
    <row r="143" spans="1:7" ht="144.75" customHeight="1">
      <c r="A143" s="66" t="s">
        <v>157</v>
      </c>
      <c r="B143" s="67"/>
      <c r="C143" s="67"/>
      <c r="D143" s="68"/>
      <c r="E143" s="69"/>
      <c r="F143" s="67"/>
      <c r="G143" s="69"/>
    </row>
    <row r="144" spans="1:9" ht="27" customHeight="1">
      <c r="A144" s="70"/>
      <c r="B144" s="71"/>
      <c r="C144" s="72"/>
      <c r="D144" s="73"/>
      <c r="E144" s="74"/>
      <c r="F144" s="75"/>
      <c r="G144" s="76"/>
      <c r="H144" s="77"/>
      <c r="I144" s="77"/>
    </row>
    <row r="145" ht="15.75" customHeight="1"/>
  </sheetData>
  <sheetProtection/>
  <mergeCells count="26">
    <mergeCell ref="A1:G1"/>
    <mergeCell ref="A2:G2"/>
    <mergeCell ref="B4:E4"/>
    <mergeCell ref="B5:E5"/>
    <mergeCell ref="B8:E8"/>
    <mergeCell ref="A9:G9"/>
    <mergeCell ref="A11:B11"/>
    <mergeCell ref="A36:B36"/>
    <mergeCell ref="A57:B57"/>
    <mergeCell ref="A80:B80"/>
    <mergeCell ref="A103:B103"/>
    <mergeCell ref="A125:B125"/>
    <mergeCell ref="A141:F141"/>
    <mergeCell ref="A142:G142"/>
    <mergeCell ref="A143:G143"/>
    <mergeCell ref="A6:A7"/>
    <mergeCell ref="A12:A17"/>
    <mergeCell ref="A18:A35"/>
    <mergeCell ref="A37:A56"/>
    <mergeCell ref="A58:A79"/>
    <mergeCell ref="A81:A102"/>
    <mergeCell ref="A104:A124"/>
    <mergeCell ref="A126:A140"/>
    <mergeCell ref="F6:F7"/>
    <mergeCell ref="G6:G7"/>
    <mergeCell ref="B6:E7"/>
  </mergeCells>
  <printOptions/>
  <pageMargins left="0.23999999999999996" right="0.23999999999999996" top="0.47" bottom="0.47" header="0.47" footer="0.31"/>
  <pageSetup firstPageNumber="1" useFirstPageNumber="1" horizontalDpi="600" verticalDpi="600" orientation="portrait" paperSize="9" scale="5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Ningbo New Hailong Exp.&amp; Imp. Co.,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</dc:creator>
  <cp:keywords/>
  <dc:description/>
  <cp:lastModifiedBy>一葉扁舟</cp:lastModifiedBy>
  <cp:lastPrinted>2015-12-19T03:44:06Z</cp:lastPrinted>
  <dcterms:created xsi:type="dcterms:W3CDTF">2005-10-09T08:04:29Z</dcterms:created>
  <dcterms:modified xsi:type="dcterms:W3CDTF">2020-03-30T08:56:19Z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